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577"/>
  </bookViews>
  <sheets>
    <sheet name="AK1" sheetId="10" r:id="rId1"/>
  </sheets>
  <definedNames>
    <definedName name="_xlnm.Print_Area" localSheetId="0">'AK1'!$A$1:$J$92</definedName>
    <definedName name="_xlnm.Print_Titles" localSheetId="0">'AK1'!$5:$6</definedName>
  </definedNames>
  <calcPr calcId="144525"/>
</workbook>
</file>

<file path=xl/sharedStrings.xml><?xml version="1.0" encoding="utf-8"?>
<sst xmlns="http://schemas.openxmlformats.org/spreadsheetml/2006/main" count="234" uniqueCount="88">
  <si>
    <t>JADWAL PELATIHAN PELAYANAN TERPADU PENYAKIT TIDAK MENULAR (PANDU PTM) DI FASILITAS KESEHATAN TINGKAT PERTAMA (FKTP) ANGKATAN I</t>
  </si>
  <si>
    <t>METODE KLASIKAL BAPELKES KALSEL</t>
  </si>
  <si>
    <t xml:space="preserve">TANGGAL 24 s.d 30 Juli  2023 </t>
  </si>
  <si>
    <t>ANGKATAN I (PP:dr H.Agus Eka Permana)</t>
  </si>
  <si>
    <t>HARI KE</t>
  </si>
  <si>
    <t>WAKTU</t>
  </si>
  <si>
    <t>MATERI</t>
  </si>
  <si>
    <t>FASILITATOR</t>
  </si>
  <si>
    <t>T</t>
  </si>
  <si>
    <t>P</t>
  </si>
  <si>
    <t>PL</t>
  </si>
  <si>
    <t>KLASIKAL</t>
  </si>
  <si>
    <t>SENIN, 24 Juli 2023</t>
  </si>
  <si>
    <t>08.00</t>
  </si>
  <si>
    <t>-</t>
  </si>
  <si>
    <t>08.30</t>
  </si>
  <si>
    <t>Pre Test</t>
  </si>
  <si>
    <t>09.15</t>
  </si>
  <si>
    <t>Pembukaan</t>
  </si>
  <si>
    <t>09.30</t>
  </si>
  <si>
    <t>Break</t>
  </si>
  <si>
    <t>11.45</t>
  </si>
  <si>
    <t>BLC</t>
  </si>
  <si>
    <t>Pengendali Pelatihan</t>
  </si>
  <si>
    <t>12.45</t>
  </si>
  <si>
    <t xml:space="preserve">Ishoma </t>
  </si>
  <si>
    <t>14.15</t>
  </si>
  <si>
    <t>Kebijakan Pencegahan dan Pengendalian Penyakit Tidak Menular di Indonesia</t>
  </si>
  <si>
    <t>Kabid P2 Dinkes</t>
  </si>
  <si>
    <t>15.00</t>
  </si>
  <si>
    <t>Ruang Lingkup Pelayanan Terpadu PTM di FKTP</t>
  </si>
  <si>
    <t>Kasi PTM dinkes</t>
  </si>
  <si>
    <t>15.15</t>
  </si>
  <si>
    <t xml:space="preserve">Istirahat </t>
  </si>
  <si>
    <t>16.00</t>
  </si>
  <si>
    <t>JUMLAH</t>
  </si>
  <si>
    <t>SELASA, 25 Juli 2023</t>
  </si>
  <si>
    <t>refleksi</t>
  </si>
  <si>
    <t>10.00</t>
  </si>
  <si>
    <t xml:space="preserve">Upaya Pencegahan dan Pengendalian Penyakit Paru Kronis pada Pelayanan Terpadu PTM di FKTP </t>
  </si>
  <si>
    <t>Henny Setiawati, SKM,MM</t>
  </si>
  <si>
    <t>10.15</t>
  </si>
  <si>
    <t>11.00</t>
  </si>
  <si>
    <t>12.30</t>
  </si>
  <si>
    <t>Upaya Pencegahan dan Pengendalian Kanker pada Pelayanan Terpadu PTM di FKTP</t>
  </si>
  <si>
    <t>Hera</t>
  </si>
  <si>
    <t>13.30</t>
  </si>
  <si>
    <t>Ishoma</t>
  </si>
  <si>
    <t>15.45</t>
  </si>
  <si>
    <t xml:space="preserve">Upaya Pencegahan dan Pengendalian PJPD  pada Pelayanan Terpadu PTM di FKTP </t>
  </si>
  <si>
    <t>istirahat</t>
  </si>
  <si>
    <t>16.45</t>
  </si>
  <si>
    <t>RABU, 26 Juli 2023</t>
  </si>
  <si>
    <t>Upaya Pencegahan dan Pengendalian DM pada Pelayanan Terpadu PTM di FKTP</t>
  </si>
  <si>
    <t>Aulia Rahman, M. Kep</t>
  </si>
  <si>
    <t>Upaya Pencegahan dan Pengendalian Gangguan Indera dan Fungsional dalam Pelayanan Terpadu PTM di FKTP</t>
  </si>
  <si>
    <t>Sri Wusono,  SKM,MPH</t>
  </si>
  <si>
    <t>Upaya Pencegahan dan Pengendalian PTM terpadu di FKTP (Promotif, Preventif &amp; Deteksi Dini)</t>
  </si>
  <si>
    <t>R.Buyung Wijaya, S.Pd,S.Kep,Ns,MM</t>
  </si>
  <si>
    <t>Istirahat</t>
  </si>
  <si>
    <t>KAMIS, 27 Juli 2023</t>
  </si>
  <si>
    <t>Refleksi</t>
  </si>
  <si>
    <t>Penanggulangan PTM Terpadu di FKTP</t>
  </si>
  <si>
    <t>Perhimpunan Dokter Spesialis Penyakit Dalam Indonesia (PAPDI) Prov Kalsel</t>
  </si>
  <si>
    <t>Penanggulangan PTM Terpadu di FKTP (Algoritma Pandu, Carta Prediksi, Studi Kasus )</t>
  </si>
  <si>
    <t>JUMAT, 28 Juli 2023</t>
  </si>
  <si>
    <t>Surveilans Terpadu PTM</t>
  </si>
  <si>
    <t>Penjelasan OL</t>
  </si>
  <si>
    <t>Pengendali Pelatihan dan Tim Fasilitator</t>
  </si>
  <si>
    <t>SABTU, 29 Juli 2023</t>
  </si>
  <si>
    <t>Perjalanan menuju lokasi PL</t>
  </si>
  <si>
    <t>14.00</t>
  </si>
  <si>
    <t>Praktek Lapangan</t>
  </si>
  <si>
    <t>Tim Fasilitator</t>
  </si>
  <si>
    <t>Perjalanan kembali ke kampus</t>
  </si>
  <si>
    <t>Istirahat 2</t>
  </si>
  <si>
    <t>Penyusunan laporan hasil PL</t>
  </si>
  <si>
    <t>MINGGU, 30 Juli 2023</t>
  </si>
  <si>
    <t>Seminar hasil Praktek Lapangan</t>
  </si>
  <si>
    <t>Istirahat 1</t>
  </si>
  <si>
    <t>Anti Korupsi</t>
  </si>
  <si>
    <t>Pengedali Pelatihan</t>
  </si>
  <si>
    <t>Rencana Tindak Lanjut</t>
  </si>
  <si>
    <t>Post Test dan Evaluasi Penyelenggaraan</t>
  </si>
  <si>
    <t>Panitia</t>
  </si>
  <si>
    <t>selesai</t>
  </si>
  <si>
    <t>Penutupan</t>
  </si>
  <si>
    <t>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</si>
</sst>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7">
    <font>
      <sz val="11"/>
      <name val="Calibri"/>
      <charset val="134"/>
    </font>
    <font>
      <sz val="11"/>
      <color rgb="FF000000"/>
      <name val="Calibri"/>
      <charset val="134"/>
    </font>
    <font>
      <b/>
      <sz val="12"/>
      <color rgb="FF000000"/>
      <name val="Arial"/>
      <charset val="134"/>
    </font>
    <font>
      <sz val="12"/>
      <name val="Arial"/>
      <charset val="134"/>
    </font>
    <font>
      <sz val="12"/>
      <color rgb="FF000000"/>
      <name val="Arial"/>
      <charset val="134"/>
    </font>
    <font>
      <i/>
      <sz val="12"/>
      <color rgb="FF000000"/>
      <name val="Arial"/>
      <charset val="134"/>
    </font>
    <font>
      <sz val="12"/>
      <color theme="1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3" borderId="19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2" fillId="30" borderId="23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3" borderId="16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6" borderId="18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16" borderId="16" applyNumberForma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3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6" borderId="11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center"/>
    </xf>
    <xf numFmtId="0" fontId="4" fillId="0" borderId="11" xfId="0" applyFont="1" applyBorder="1" applyAlignment="1"/>
    <xf numFmtId="0" fontId="4" fillId="6" borderId="11" xfId="0" applyFont="1" applyFill="1" applyBorder="1" applyAlignment="1"/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/>
    <xf numFmtId="0" fontId="4" fillId="7" borderId="11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6" borderId="11" xfId="0" applyFont="1" applyFill="1" applyBorder="1" applyAlignment="1"/>
    <xf numFmtId="0" fontId="4" fillId="0" borderId="8" xfId="0" applyFont="1" applyBorder="1" applyAlignment="1">
      <alignment horizontal="center" vertical="center"/>
    </xf>
    <xf numFmtId="0" fontId="3" fillId="0" borderId="11" xfId="0" applyFont="1" applyBorder="1" applyAlignment="1"/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6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/>
    <xf numFmtId="0" fontId="4" fillId="5" borderId="11" xfId="0" applyFont="1" applyFill="1" applyBorder="1" applyAlignment="1">
      <alignment horizontal="center" vertical="center" wrapText="1"/>
    </xf>
    <xf numFmtId="0" fontId="4" fillId="7" borderId="11" xfId="0" applyFont="1" applyFill="1" applyBorder="1">
      <alignment vertical="center"/>
    </xf>
    <xf numFmtId="0" fontId="3" fillId="7" borderId="11" xfId="0" applyFont="1" applyFill="1" applyBorder="1" applyAlignment="1"/>
    <xf numFmtId="0" fontId="4" fillId="7" borderId="11" xfId="0" applyFont="1" applyFill="1" applyBorder="1" applyAlignment="1">
      <alignment horizontal="center" vertical="top"/>
    </xf>
    <xf numFmtId="0" fontId="4" fillId="8" borderId="11" xfId="0" applyFont="1" applyFill="1" applyBorder="1" applyAlignment="1">
      <alignment horizontal="left" wrapText="1"/>
    </xf>
    <xf numFmtId="0" fontId="4" fillId="8" borderId="11" xfId="0" applyFont="1" applyFill="1" applyBorder="1" applyAlignment="1">
      <alignment horizontal="center" wrapText="1"/>
    </xf>
    <xf numFmtId="0" fontId="4" fillId="6" borderId="11" xfId="0" applyFont="1" applyFill="1" applyBorder="1">
      <alignment vertical="center"/>
    </xf>
    <xf numFmtId="0" fontId="4" fillId="6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 wrapText="1"/>
    </xf>
    <xf numFmtId="0" fontId="3" fillId="6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6" fillId="0" borderId="11" xfId="0" applyFont="1" applyBorder="1" applyAlignment="1">
      <alignment vertical="center" wrapText="1"/>
    </xf>
    <xf numFmtId="0" fontId="4" fillId="5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left" wrapText="1"/>
    </xf>
    <xf numFmtId="0" fontId="4" fillId="4" borderId="11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left" wrapText="1"/>
    </xf>
    <xf numFmtId="0" fontId="4" fillId="6" borderId="11" xfId="0" applyFont="1" applyFill="1" applyBorder="1" applyAlignment="1">
      <alignment horizontal="center" wrapText="1"/>
    </xf>
    <xf numFmtId="0" fontId="3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wrapText="1"/>
    </xf>
    <xf numFmtId="0" fontId="4" fillId="5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top" wrapText="1"/>
    </xf>
    <xf numFmtId="17" fontId="2" fillId="4" borderId="11" xfId="0" applyNumberFormat="1" applyFont="1" applyFill="1" applyBorder="1" applyAlignment="1">
      <alignment horizontal="left"/>
    </xf>
    <xf numFmtId="0" fontId="4" fillId="7" borderId="11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wrapText="1"/>
    </xf>
    <xf numFmtId="0" fontId="4" fillId="7" borderId="11" xfId="0" applyFont="1" applyFill="1" applyBorder="1" applyAlignment="1">
      <alignment wrapText="1"/>
    </xf>
    <xf numFmtId="0" fontId="6" fillId="0" borderId="11" xfId="0" applyFont="1" applyBorder="1" applyAlignment="1">
      <alignment vertical="top"/>
    </xf>
    <xf numFmtId="0" fontId="4" fillId="6" borderId="11" xfId="0" applyFont="1" applyFill="1" applyBorder="1" applyAlignment="1">
      <alignment vertical="top" wrapText="1"/>
    </xf>
    <xf numFmtId="0" fontId="6" fillId="5" borderId="1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top" wrapText="1"/>
    </xf>
    <xf numFmtId="0" fontId="4" fillId="6" borderId="11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vertical="top" wrapText="1"/>
    </xf>
    <xf numFmtId="0" fontId="3" fillId="0" borderId="11" xfId="0" applyFont="1" applyBorder="1">
      <alignment vertical="center"/>
    </xf>
    <xf numFmtId="0" fontId="3" fillId="6" borderId="11" xfId="0" applyFont="1" applyFill="1" applyBorder="1">
      <alignment vertical="center"/>
    </xf>
    <xf numFmtId="0" fontId="4" fillId="5" borderId="11" xfId="0" applyFont="1" applyFill="1" applyBorder="1" applyAlignment="1"/>
    <xf numFmtId="0" fontId="4" fillId="0" borderId="12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5" borderId="11" xfId="0" applyFont="1" applyFill="1" applyBorder="1">
      <alignment vertical="center"/>
    </xf>
    <xf numFmtId="0" fontId="4" fillId="6" borderId="2" xfId="0" applyFont="1" applyFill="1" applyBorder="1" applyAlignment="1">
      <alignment vertical="center" wrapText="1"/>
    </xf>
    <xf numFmtId="0" fontId="2" fillId="9" borderId="11" xfId="0" applyFont="1" applyFill="1" applyBorder="1" applyAlignment="1"/>
    <xf numFmtId="0" fontId="1" fillId="5" borderId="0" xfId="0" applyFont="1" applyFill="1" applyAlignment="1"/>
    <xf numFmtId="0" fontId="4" fillId="5" borderId="11" xfId="0" applyFont="1" applyFill="1" applyBorder="1" applyAlignment="1" quotePrefix="1">
      <alignment horizontal="left"/>
    </xf>
    <xf numFmtId="0" fontId="4" fillId="6" borderId="11" xfId="0" applyFont="1" applyFill="1" applyBorder="1" applyAlignment="1" quotePrefix="1">
      <alignment horizontal="left"/>
    </xf>
    <xf numFmtId="0" fontId="4" fillId="0" borderId="11" xfId="0" applyFont="1" applyBorder="1" applyAlignment="1" quotePrefix="1"/>
    <xf numFmtId="0" fontId="4" fillId="6" borderId="11" xfId="0" applyFont="1" applyFill="1" applyBorder="1" applyAlignment="1" quotePrefix="1"/>
    <xf numFmtId="0" fontId="3" fillId="6" borderId="11" xfId="0" applyFont="1" applyFill="1" applyBorder="1" applyAlignment="1" quotePrefix="1"/>
    <xf numFmtId="0" fontId="3" fillId="0" borderId="11" xfId="0" applyFont="1" applyBorder="1" applyAlignment="1" quotePrefix="1"/>
    <xf numFmtId="0" fontId="3" fillId="5" borderId="11" xfId="0" applyFont="1" applyFill="1" applyBorder="1" applyAlignment="1" quotePrefix="1"/>
    <xf numFmtId="0" fontId="3" fillId="0" borderId="11" xfId="0" applyFont="1" applyBorder="1" applyAlignment="1" quotePrefix="1">
      <alignment horizontal="left"/>
    </xf>
    <xf numFmtId="0" fontId="3" fillId="6" borderId="11" xfId="0" applyFont="1" applyFill="1" applyBorder="1" applyAlignment="1" quotePrefix="1">
      <alignment horizontal="left"/>
    </xf>
    <xf numFmtId="0" fontId="3" fillId="5" borderId="11" xfId="0" applyFont="1" applyFill="1" applyBorder="1" applyAlignment="1" quotePrefix="1">
      <alignment horizontal="left"/>
    </xf>
    <xf numFmtId="0" fontId="3" fillId="0" borderId="11" xfId="0" applyFont="1" applyBorder="1" applyAlignment="1" quotePrefix="1">
      <alignment vertical="top"/>
    </xf>
    <xf numFmtId="0" fontId="3" fillId="0" borderId="11" xfId="0" applyFont="1" applyBorder="1" quotePrefix="1">
      <alignment vertical="center"/>
    </xf>
    <xf numFmtId="0" fontId="3" fillId="6" borderId="11" xfId="0" applyFont="1" applyFill="1" applyBorder="1" quotePrefix="1">
      <alignment vertical="center"/>
    </xf>
    <xf numFmtId="0" fontId="4" fillId="5" borderId="11" xfId="0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tabSelected="1" view="pageBreakPreview" zoomScale="72" zoomScaleNormal="72" topLeftCell="A18" workbookViewId="0">
      <selection activeCell="I67" sqref="I67"/>
    </sheetView>
  </sheetViews>
  <sheetFormatPr defaultColWidth="9" defaultRowHeight="15"/>
  <cols>
    <col min="1" max="1" width="6.18095238095238" customWidth="1"/>
    <col min="2" max="2" width="15.4666666666667" customWidth="1"/>
    <col min="3" max="3" width="2.81904761904762" customWidth="1"/>
    <col min="4" max="4" width="19.247619047619" customWidth="1"/>
    <col min="5" max="5" width="87.8857142857143" customWidth="1"/>
    <col min="6" max="6" width="7.26666666666667" customWidth="1"/>
    <col min="7" max="7" width="8.45714285714286" customWidth="1"/>
    <col min="8" max="8" width="8.54285714285714" customWidth="1"/>
    <col min="9" max="9" width="87.8952380952381" customWidth="1"/>
    <col min="10" max="212" width="8.72380952380952" customWidth="1"/>
  </cols>
  <sheetData>
    <row r="1" ht="15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.75" spans="1:9">
      <c r="A3" s="2" t="s">
        <v>2</v>
      </c>
      <c r="B3" s="2"/>
      <c r="C3" s="2"/>
      <c r="D3" s="2"/>
      <c r="E3" s="2"/>
      <c r="F3" s="2"/>
      <c r="G3" s="2"/>
      <c r="H3" s="2"/>
      <c r="I3" s="2"/>
    </row>
    <row r="4" ht="15.75" spans="1:9">
      <c r="A4" s="2"/>
      <c r="B4" s="2"/>
      <c r="C4" s="2"/>
      <c r="D4" s="2"/>
      <c r="E4" s="2"/>
      <c r="F4" s="2"/>
      <c r="G4" s="2"/>
      <c r="H4" s="2"/>
      <c r="I4" s="2"/>
    </row>
    <row r="5" ht="15.75" spans="1:9">
      <c r="A5" s="3" t="s">
        <v>3</v>
      </c>
      <c r="B5" s="3"/>
      <c r="C5" s="3"/>
      <c r="D5" s="3"/>
      <c r="E5" s="3"/>
      <c r="F5" s="4"/>
      <c r="G5" s="4"/>
      <c r="H5" s="4"/>
      <c r="I5" s="4"/>
    </row>
    <row r="6" ht="32.25" customHeight="1" spans="1:9">
      <c r="A6" s="5" t="s">
        <v>4</v>
      </c>
      <c r="B6" s="6" t="s">
        <v>5</v>
      </c>
      <c r="C6" s="7"/>
      <c r="D6" s="8"/>
      <c r="E6" s="9" t="s">
        <v>6</v>
      </c>
      <c r="F6" s="10"/>
      <c r="G6" s="10"/>
      <c r="H6" s="11"/>
      <c r="I6" s="18" t="s">
        <v>7</v>
      </c>
    </row>
    <row r="7" ht="32.25" customHeight="1" spans="1:9">
      <c r="A7" s="12"/>
      <c r="B7" s="13"/>
      <c r="C7" s="14"/>
      <c r="D7" s="15"/>
      <c r="E7" s="16"/>
      <c r="F7" s="17" t="s">
        <v>8</v>
      </c>
      <c r="G7" s="17" t="s">
        <v>9</v>
      </c>
      <c r="H7" s="18" t="s">
        <v>10</v>
      </c>
      <c r="I7" s="18"/>
    </row>
    <row r="8" ht="32.25" customHeight="1" spans="1:9">
      <c r="A8" s="19"/>
      <c r="B8" s="20"/>
      <c r="C8" s="21"/>
      <c r="D8" s="22"/>
      <c r="E8" s="23"/>
      <c r="F8" s="24" t="s">
        <v>11</v>
      </c>
      <c r="G8" s="24" t="s">
        <v>11</v>
      </c>
      <c r="H8" s="25" t="s">
        <v>11</v>
      </c>
      <c r="I8" s="18"/>
    </row>
    <row r="9" ht="15.75" spans="1:9">
      <c r="A9" s="26" t="s">
        <v>12</v>
      </c>
      <c r="B9" s="26"/>
      <c r="C9" s="26"/>
      <c r="D9" s="26"/>
      <c r="E9" s="26"/>
      <c r="F9" s="27"/>
      <c r="G9" s="27"/>
      <c r="H9" s="27"/>
      <c r="I9" s="26"/>
    </row>
    <row r="10" spans="1:9">
      <c r="A10" s="28">
        <v>1</v>
      </c>
      <c r="B10" s="106" t="s">
        <v>13</v>
      </c>
      <c r="C10" s="29" t="s">
        <v>14</v>
      </c>
      <c r="D10" s="106" t="s">
        <v>15</v>
      </c>
      <c r="E10" s="30" t="s">
        <v>16</v>
      </c>
      <c r="F10" s="31"/>
      <c r="G10" s="31"/>
      <c r="H10" s="31"/>
      <c r="I10" s="29"/>
    </row>
    <row r="11" spans="1:9">
      <c r="A11" s="28"/>
      <c r="B11" s="106" t="str">
        <f t="shared" ref="B11:B18" si="0">D10</f>
        <v>08.30</v>
      </c>
      <c r="C11" s="29" t="s">
        <v>14</v>
      </c>
      <c r="D11" s="106" t="s">
        <v>17</v>
      </c>
      <c r="E11" s="30" t="s">
        <v>18</v>
      </c>
      <c r="F11" s="31"/>
      <c r="G11" s="31"/>
      <c r="H11" s="31"/>
      <c r="I11" s="29"/>
    </row>
    <row r="12" spans="1:9">
      <c r="A12" s="28"/>
      <c r="B12" s="107" t="str">
        <f t="shared" si="0"/>
        <v>09.15</v>
      </c>
      <c r="C12" s="32" t="s">
        <v>14</v>
      </c>
      <c r="D12" s="107" t="s">
        <v>19</v>
      </c>
      <c r="E12" s="33" t="s">
        <v>20</v>
      </c>
      <c r="F12" s="34"/>
      <c r="G12" s="34"/>
      <c r="H12" s="34"/>
      <c r="I12" s="32"/>
    </row>
    <row r="13" spans="1:9">
      <c r="A13" s="28"/>
      <c r="B13" s="35" t="str">
        <f t="shared" si="0"/>
        <v>09.30</v>
      </c>
      <c r="C13" s="35" t="s">
        <v>14</v>
      </c>
      <c r="D13" s="108" t="s">
        <v>21</v>
      </c>
      <c r="E13" s="30" t="s">
        <v>22</v>
      </c>
      <c r="F13" s="31"/>
      <c r="G13" s="31">
        <v>3</v>
      </c>
      <c r="H13" s="31"/>
      <c r="I13" s="35" t="s">
        <v>23</v>
      </c>
    </row>
    <row r="14" spans="1:9">
      <c r="A14" s="28"/>
      <c r="B14" s="36" t="str">
        <f t="shared" si="0"/>
        <v>11.45</v>
      </c>
      <c r="C14" s="36" t="s">
        <v>14</v>
      </c>
      <c r="D14" s="109" t="s">
        <v>24</v>
      </c>
      <c r="E14" s="32" t="s">
        <v>25</v>
      </c>
      <c r="F14" s="34"/>
      <c r="G14" s="34"/>
      <c r="H14" s="34"/>
      <c r="I14" s="36"/>
    </row>
    <row r="15" ht="35" customHeight="1" spans="1:9">
      <c r="A15" s="28"/>
      <c r="B15" s="35" t="str">
        <f t="shared" si="0"/>
        <v>12.45</v>
      </c>
      <c r="C15" s="108" t="s">
        <v>14</v>
      </c>
      <c r="D15" s="108" t="s">
        <v>26</v>
      </c>
      <c r="E15" s="37" t="s">
        <v>27</v>
      </c>
      <c r="F15" s="31">
        <v>2</v>
      </c>
      <c r="G15" s="31"/>
      <c r="H15" s="31"/>
      <c r="I15" s="64" t="s">
        <v>28</v>
      </c>
    </row>
    <row r="16" ht="26" customHeight="1" spans="1:9">
      <c r="A16" s="28"/>
      <c r="B16" s="35" t="str">
        <f t="shared" si="0"/>
        <v>14.15</v>
      </c>
      <c r="C16" s="108" t="s">
        <v>14</v>
      </c>
      <c r="D16" s="108" t="s">
        <v>29</v>
      </c>
      <c r="E16" s="38" t="s">
        <v>30</v>
      </c>
      <c r="F16" s="39">
        <v>1</v>
      </c>
      <c r="G16" s="31"/>
      <c r="H16" s="31"/>
      <c r="I16" s="64" t="s">
        <v>31</v>
      </c>
    </row>
    <row r="17" spans="1:9">
      <c r="A17" s="28"/>
      <c r="B17" s="36" t="str">
        <f t="shared" si="0"/>
        <v>15.00</v>
      </c>
      <c r="C17" s="36"/>
      <c r="D17" s="109" t="s">
        <v>32</v>
      </c>
      <c r="E17" s="32" t="s">
        <v>33</v>
      </c>
      <c r="F17" s="40"/>
      <c r="G17" s="34"/>
      <c r="H17" s="34"/>
      <c r="I17" s="80"/>
    </row>
    <row r="18" spans="1:9">
      <c r="A18" s="28"/>
      <c r="B18" s="35" t="str">
        <f t="shared" si="0"/>
        <v>15.15</v>
      </c>
      <c r="C18" s="108" t="s">
        <v>14</v>
      </c>
      <c r="D18" s="108" t="s">
        <v>34</v>
      </c>
      <c r="E18" s="38" t="s">
        <v>30</v>
      </c>
      <c r="F18" s="39">
        <v>1</v>
      </c>
      <c r="G18" s="31"/>
      <c r="H18" s="31"/>
      <c r="I18" s="64" t="s">
        <v>31</v>
      </c>
    </row>
    <row r="19" spans="1:9">
      <c r="A19" s="41"/>
      <c r="B19" s="42"/>
      <c r="C19" s="42"/>
      <c r="D19" s="42"/>
      <c r="E19" s="43" t="s">
        <v>35</v>
      </c>
      <c r="F19" s="44">
        <f t="shared" ref="F19:H19" si="1">SUM(F12:F18)</f>
        <v>4</v>
      </c>
      <c r="G19" s="44">
        <f t="shared" si="1"/>
        <v>3</v>
      </c>
      <c r="H19" s="44">
        <f t="shared" si="1"/>
        <v>0</v>
      </c>
      <c r="I19" s="81">
        <f>SUM(F19:H19)</f>
        <v>7</v>
      </c>
    </row>
    <row r="20" ht="15.75" spans="1:9">
      <c r="A20" s="26" t="s">
        <v>36</v>
      </c>
      <c r="B20" s="26"/>
      <c r="C20" s="26"/>
      <c r="D20" s="26"/>
      <c r="E20" s="26"/>
      <c r="F20" s="27"/>
      <c r="G20" s="27"/>
      <c r="H20" s="27"/>
      <c r="I20" s="26"/>
    </row>
    <row r="21" spans="1:9">
      <c r="A21" s="45">
        <v>2</v>
      </c>
      <c r="B21" s="110" t="s">
        <v>13</v>
      </c>
      <c r="C21" s="110" t="s">
        <v>14</v>
      </c>
      <c r="D21" s="110" t="s">
        <v>15</v>
      </c>
      <c r="E21" s="32" t="s">
        <v>37</v>
      </c>
      <c r="F21" s="34"/>
      <c r="G21" s="34"/>
      <c r="H21" s="34"/>
      <c r="I21" s="32"/>
    </row>
    <row r="22" ht="33.75" customHeight="1" spans="1:9">
      <c r="A22" s="47"/>
      <c r="B22" s="48" t="str">
        <f t="shared" ref="B22:B23" si="2">D21</f>
        <v>08.30</v>
      </c>
      <c r="C22" s="48" t="s">
        <v>14</v>
      </c>
      <c r="D22" s="111" t="s">
        <v>38</v>
      </c>
      <c r="E22" s="49" t="s">
        <v>39</v>
      </c>
      <c r="F22" s="50">
        <v>1</v>
      </c>
      <c r="G22" s="50">
        <v>1</v>
      </c>
      <c r="H22" s="50"/>
      <c r="I22" s="82" t="s">
        <v>40</v>
      </c>
    </row>
    <row r="23" spans="1:9">
      <c r="A23" s="47"/>
      <c r="B23" s="46" t="str">
        <f t="shared" si="2"/>
        <v>10.00</v>
      </c>
      <c r="C23" s="46" t="s">
        <v>14</v>
      </c>
      <c r="D23" s="110" t="s">
        <v>41</v>
      </c>
      <c r="E23" s="32" t="s">
        <v>20</v>
      </c>
      <c r="F23" s="51"/>
      <c r="G23" s="51"/>
      <c r="H23" s="51"/>
      <c r="I23" s="83"/>
    </row>
    <row r="24" ht="30" spans="1:9">
      <c r="A24" s="47"/>
      <c r="B24" s="52" t="s">
        <v>41</v>
      </c>
      <c r="C24" s="52" t="s">
        <v>14</v>
      </c>
      <c r="D24" s="112" t="s">
        <v>42</v>
      </c>
      <c r="E24" s="49" t="s">
        <v>39</v>
      </c>
      <c r="F24" s="53"/>
      <c r="G24" s="53">
        <v>1</v>
      </c>
      <c r="H24" s="53"/>
      <c r="I24" s="82" t="s">
        <v>40</v>
      </c>
    </row>
    <row r="25" spans="1:9">
      <c r="A25" s="47"/>
      <c r="B25" s="48" t="s">
        <v>42</v>
      </c>
      <c r="C25" s="111" t="s">
        <v>14</v>
      </c>
      <c r="D25" s="111" t="s">
        <v>43</v>
      </c>
      <c r="E25" s="49" t="s">
        <v>44</v>
      </c>
      <c r="F25" s="50">
        <v>1</v>
      </c>
      <c r="G25" s="50">
        <v>1</v>
      </c>
      <c r="H25" s="50"/>
      <c r="I25" s="82" t="s">
        <v>45</v>
      </c>
    </row>
    <row r="26" spans="1:9">
      <c r="A26" s="47"/>
      <c r="B26" s="48" t="s">
        <v>43</v>
      </c>
      <c r="C26" s="48"/>
      <c r="D26" s="111" t="s">
        <v>46</v>
      </c>
      <c r="E26" s="49" t="s">
        <v>47</v>
      </c>
      <c r="F26" s="50"/>
      <c r="G26" s="50"/>
      <c r="H26" s="50"/>
      <c r="I26" s="82"/>
    </row>
    <row r="27" spans="1:9">
      <c r="A27" s="47"/>
      <c r="B27" s="48" t="s">
        <v>46</v>
      </c>
      <c r="C27" s="48"/>
      <c r="D27" s="111" t="s">
        <v>26</v>
      </c>
      <c r="E27" s="49" t="s">
        <v>44</v>
      </c>
      <c r="F27" s="50"/>
      <c r="G27" s="50">
        <v>1</v>
      </c>
      <c r="H27" s="50"/>
      <c r="I27" s="82" t="s">
        <v>45</v>
      </c>
    </row>
    <row r="28" spans="1:9">
      <c r="A28" s="47"/>
      <c r="B28" s="48" t="s">
        <v>26</v>
      </c>
      <c r="C28" s="48" t="s">
        <v>14</v>
      </c>
      <c r="D28" s="111" t="s">
        <v>48</v>
      </c>
      <c r="E28" s="49" t="s">
        <v>49</v>
      </c>
      <c r="F28" s="50">
        <v>1</v>
      </c>
      <c r="G28" s="50">
        <v>1</v>
      </c>
      <c r="H28" s="50"/>
      <c r="I28" s="82" t="s">
        <v>45</v>
      </c>
    </row>
    <row r="29" spans="1:9">
      <c r="A29" s="47"/>
      <c r="B29" s="48" t="s">
        <v>48</v>
      </c>
      <c r="C29" s="48"/>
      <c r="D29" s="111" t="s">
        <v>34</v>
      </c>
      <c r="E29" s="49" t="s">
        <v>50</v>
      </c>
      <c r="F29" s="50"/>
      <c r="G29" s="50"/>
      <c r="H29" s="50"/>
      <c r="I29" s="82"/>
    </row>
    <row r="30" spans="1:9">
      <c r="A30" s="47"/>
      <c r="B30" s="48" t="s">
        <v>34</v>
      </c>
      <c r="C30" s="48"/>
      <c r="D30" s="111" t="s">
        <v>51</v>
      </c>
      <c r="E30" s="49" t="s">
        <v>49</v>
      </c>
      <c r="F30" s="50"/>
      <c r="G30" s="50">
        <v>1</v>
      </c>
      <c r="H30" s="50"/>
      <c r="I30" s="82" t="s">
        <v>45</v>
      </c>
    </row>
    <row r="31" spans="1:9">
      <c r="A31" s="54"/>
      <c r="B31" s="55"/>
      <c r="C31" s="55"/>
      <c r="D31" s="55"/>
      <c r="E31" s="43" t="s">
        <v>35</v>
      </c>
      <c r="F31" s="56">
        <f>SUM(F22:F30)</f>
        <v>3</v>
      </c>
      <c r="G31" s="56">
        <f>SUM(G22:G30)</f>
        <v>6</v>
      </c>
      <c r="H31" s="56">
        <f>SUM(H22:H30)</f>
        <v>0</v>
      </c>
      <c r="I31" s="42">
        <f>SUM(F31:H31)</f>
        <v>9</v>
      </c>
    </row>
    <row r="32" ht="15.75" spans="1:9">
      <c r="A32" s="26" t="s">
        <v>52</v>
      </c>
      <c r="B32" s="26"/>
      <c r="C32" s="26"/>
      <c r="D32" s="26"/>
      <c r="E32" s="57"/>
      <c r="F32" s="58"/>
      <c r="G32" s="58"/>
      <c r="H32" s="58"/>
      <c r="I32" s="26"/>
    </row>
    <row r="33" customHeight="1" spans="1:9">
      <c r="A33" s="28">
        <v>3</v>
      </c>
      <c r="B33" s="110" t="s">
        <v>13</v>
      </c>
      <c r="C33" s="110" t="s">
        <v>14</v>
      </c>
      <c r="D33" s="110" t="s">
        <v>15</v>
      </c>
      <c r="E33" s="59" t="s">
        <v>37</v>
      </c>
      <c r="F33" s="60"/>
      <c r="G33" s="60"/>
      <c r="H33" s="60"/>
      <c r="I33" s="83"/>
    </row>
    <row r="34" spans="1:9">
      <c r="A34" s="28"/>
      <c r="B34" s="48" t="str">
        <f t="shared" ref="B34:B36" si="3">D33</f>
        <v>08.30</v>
      </c>
      <c r="C34" s="48"/>
      <c r="D34" s="111" t="s">
        <v>38</v>
      </c>
      <c r="E34" s="49" t="s">
        <v>53</v>
      </c>
      <c r="F34" s="50">
        <v>1</v>
      </c>
      <c r="G34" s="50">
        <v>1</v>
      </c>
      <c r="H34" s="50"/>
      <c r="I34" s="84" t="s">
        <v>54</v>
      </c>
    </row>
    <row r="35" spans="1:9">
      <c r="A35" s="28"/>
      <c r="B35" s="46" t="str">
        <f t="shared" si="3"/>
        <v>10.00</v>
      </c>
      <c r="C35" s="46"/>
      <c r="D35" s="110" t="s">
        <v>41</v>
      </c>
      <c r="E35" s="32" t="s">
        <v>33</v>
      </c>
      <c r="F35" s="34"/>
      <c r="G35" s="34"/>
      <c r="H35" s="34"/>
      <c r="I35" s="80"/>
    </row>
    <row r="36" spans="1:9">
      <c r="A36" s="28"/>
      <c r="B36" s="48" t="str">
        <f t="shared" si="3"/>
        <v>10.15</v>
      </c>
      <c r="C36" s="111" t="s">
        <v>14</v>
      </c>
      <c r="D36" s="113" t="s">
        <v>42</v>
      </c>
      <c r="E36" s="49" t="s">
        <v>53</v>
      </c>
      <c r="F36" s="50"/>
      <c r="G36" s="50">
        <v>1</v>
      </c>
      <c r="H36" s="50"/>
      <c r="I36" s="82" t="s">
        <v>54</v>
      </c>
    </row>
    <row r="37" ht="30" spans="1:9">
      <c r="A37" s="28"/>
      <c r="B37" s="111" t="s">
        <v>42</v>
      </c>
      <c r="C37" s="48"/>
      <c r="D37" s="113" t="s">
        <v>43</v>
      </c>
      <c r="E37" s="49" t="s">
        <v>55</v>
      </c>
      <c r="F37" s="62">
        <v>1</v>
      </c>
      <c r="G37" s="62">
        <v>1</v>
      </c>
      <c r="H37" s="62"/>
      <c r="I37" s="82" t="s">
        <v>56</v>
      </c>
    </row>
    <row r="38" spans="1:9">
      <c r="A38" s="28"/>
      <c r="B38" s="114" t="s">
        <v>43</v>
      </c>
      <c r="C38" s="46"/>
      <c r="D38" s="110" t="s">
        <v>46</v>
      </c>
      <c r="E38" s="32" t="s">
        <v>25</v>
      </c>
      <c r="F38" s="34"/>
      <c r="G38" s="34"/>
      <c r="H38" s="34"/>
      <c r="I38" s="80"/>
    </row>
    <row r="39" ht="30" spans="1:9">
      <c r="A39" s="28"/>
      <c r="B39" s="48" t="str">
        <f>D36</f>
        <v>11.00</v>
      </c>
      <c r="C39" s="111" t="s">
        <v>14</v>
      </c>
      <c r="D39" s="111" t="s">
        <v>26</v>
      </c>
      <c r="E39" s="49" t="s">
        <v>55</v>
      </c>
      <c r="F39" s="62"/>
      <c r="G39" s="62">
        <v>1</v>
      </c>
      <c r="H39" s="62"/>
      <c r="I39" s="82" t="s">
        <v>56</v>
      </c>
    </row>
    <row r="40" ht="30" spans="1:9">
      <c r="A40" s="28"/>
      <c r="B40" s="115" t="s">
        <v>26</v>
      </c>
      <c r="C40" s="52"/>
      <c r="D40" s="112" t="s">
        <v>48</v>
      </c>
      <c r="E40" s="65" t="s">
        <v>57</v>
      </c>
      <c r="F40" s="66">
        <v>2</v>
      </c>
      <c r="G40" s="66"/>
      <c r="H40" s="66"/>
      <c r="I40" s="85" t="s">
        <v>58</v>
      </c>
    </row>
    <row r="41" spans="1:9">
      <c r="A41" s="28"/>
      <c r="B41" s="48" t="s">
        <v>48</v>
      </c>
      <c r="C41" s="48"/>
      <c r="D41" s="111" t="s">
        <v>34</v>
      </c>
      <c r="E41" s="49" t="s">
        <v>59</v>
      </c>
      <c r="F41" s="62"/>
      <c r="G41" s="62"/>
      <c r="H41" s="62"/>
      <c r="I41" s="84"/>
    </row>
    <row r="42" ht="30" spans="1:9">
      <c r="A42" s="28"/>
      <c r="B42" s="115" t="s">
        <v>34</v>
      </c>
      <c r="C42" s="52"/>
      <c r="D42" s="112" t="s">
        <v>51</v>
      </c>
      <c r="E42" s="65" t="s">
        <v>57</v>
      </c>
      <c r="F42" s="66"/>
      <c r="G42" s="66">
        <v>1</v>
      </c>
      <c r="H42" s="66"/>
      <c r="I42" s="85" t="s">
        <v>58</v>
      </c>
    </row>
    <row r="43" spans="1:9">
      <c r="A43" s="41"/>
      <c r="B43" s="55"/>
      <c r="C43" s="55"/>
      <c r="D43" s="55"/>
      <c r="E43" s="43" t="s">
        <v>35</v>
      </c>
      <c r="F43" s="67">
        <f>SUM(F34:F42)</f>
        <v>4</v>
      </c>
      <c r="G43" s="67">
        <f>SUM(G34:G42)</f>
        <v>5</v>
      </c>
      <c r="H43" s="67">
        <f>SUM(H34:H42)</f>
        <v>0</v>
      </c>
      <c r="I43" s="81">
        <f>SUM(F43:H43)</f>
        <v>9</v>
      </c>
    </row>
    <row r="44" ht="15.75" spans="1:9">
      <c r="A44" s="26" t="s">
        <v>60</v>
      </c>
      <c r="B44" s="26"/>
      <c r="C44" s="26"/>
      <c r="D44" s="26"/>
      <c r="E44" s="68"/>
      <c r="F44" s="69"/>
      <c r="G44" s="69"/>
      <c r="H44" s="69"/>
      <c r="I44" s="26"/>
    </row>
    <row r="45" ht="14.5" customHeight="1" spans="1:9">
      <c r="A45" s="28">
        <v>4</v>
      </c>
      <c r="B45" s="110" t="s">
        <v>13</v>
      </c>
      <c r="C45" s="110" t="s">
        <v>14</v>
      </c>
      <c r="D45" s="110" t="s">
        <v>15</v>
      </c>
      <c r="E45" s="70" t="s">
        <v>61</v>
      </c>
      <c r="F45" s="71"/>
      <c r="G45" s="71"/>
      <c r="H45" s="71"/>
      <c r="I45" s="36"/>
    </row>
    <row r="46" ht="34" customHeight="1" spans="1:9">
      <c r="A46" s="28"/>
      <c r="B46" s="72" t="str">
        <f t="shared" ref="B46:B51" si="4">D45</f>
        <v>08.30</v>
      </c>
      <c r="C46" s="72"/>
      <c r="D46" s="116" t="s">
        <v>38</v>
      </c>
      <c r="E46" s="65" t="s">
        <v>57</v>
      </c>
      <c r="F46" s="73"/>
      <c r="G46" s="73">
        <v>2</v>
      </c>
      <c r="H46" s="73"/>
      <c r="I46" s="85" t="s">
        <v>58</v>
      </c>
    </row>
    <row r="47" ht="15.75" customHeight="1" spans="1:9">
      <c r="A47" s="28"/>
      <c r="B47" s="46" t="str">
        <f t="shared" si="4"/>
        <v>10.00</v>
      </c>
      <c r="C47" s="46"/>
      <c r="D47" s="110" t="s">
        <v>41</v>
      </c>
      <c r="E47" s="74" t="s">
        <v>33</v>
      </c>
      <c r="F47" s="51"/>
      <c r="G47" s="51"/>
      <c r="H47" s="51"/>
      <c r="I47" s="86"/>
    </row>
    <row r="48" s="1" customFormat="1" ht="14.5" customHeight="1" spans="1:9">
      <c r="A48" s="28"/>
      <c r="B48" s="48" t="s">
        <v>41</v>
      </c>
      <c r="C48" s="48"/>
      <c r="D48" s="113" t="s">
        <v>21</v>
      </c>
      <c r="E48" s="75" t="s">
        <v>62</v>
      </c>
      <c r="F48" s="73">
        <v>2</v>
      </c>
      <c r="G48" s="73"/>
      <c r="H48" s="73"/>
      <c r="I48" s="84" t="s">
        <v>63</v>
      </c>
    </row>
    <row r="49" s="1" customFormat="1" ht="14.5" customHeight="1" spans="1:9">
      <c r="A49" s="28"/>
      <c r="B49" s="48" t="s">
        <v>21</v>
      </c>
      <c r="C49" s="48"/>
      <c r="D49" s="113" t="s">
        <v>43</v>
      </c>
      <c r="E49" s="65" t="s">
        <v>64</v>
      </c>
      <c r="F49" s="73">
        <v>1</v>
      </c>
      <c r="G49" s="73"/>
      <c r="H49" s="73"/>
      <c r="I49" s="84" t="s">
        <v>45</v>
      </c>
    </row>
    <row r="50" s="1" customFormat="1" ht="14.5" customHeight="1" spans="1:9">
      <c r="A50" s="28"/>
      <c r="B50" s="63" t="s">
        <v>43</v>
      </c>
      <c r="C50" s="46"/>
      <c r="D50" s="110" t="s">
        <v>46</v>
      </c>
      <c r="E50" s="74" t="s">
        <v>25</v>
      </c>
      <c r="F50" s="51"/>
      <c r="G50" s="51"/>
      <c r="H50" s="51"/>
      <c r="I50" s="86"/>
    </row>
    <row r="51" s="1" customFormat="1" ht="14.5" customHeight="1" spans="1:9">
      <c r="A51" s="28"/>
      <c r="B51" s="48" t="str">
        <f t="shared" si="4"/>
        <v>13.30</v>
      </c>
      <c r="C51" s="111" t="s">
        <v>14</v>
      </c>
      <c r="D51" s="111" t="s">
        <v>29</v>
      </c>
      <c r="E51" s="65" t="s">
        <v>64</v>
      </c>
      <c r="F51" s="73">
        <v>1</v>
      </c>
      <c r="G51" s="73">
        <v>1</v>
      </c>
      <c r="H51" s="73"/>
      <c r="I51" s="84" t="s">
        <v>45</v>
      </c>
    </row>
    <row r="52" s="1" customFormat="1" ht="14.5" customHeight="1" spans="1:9">
      <c r="A52" s="28"/>
      <c r="B52" s="48" t="s">
        <v>29</v>
      </c>
      <c r="C52" s="48"/>
      <c r="D52" s="111" t="s">
        <v>32</v>
      </c>
      <c r="E52" s="65" t="s">
        <v>59</v>
      </c>
      <c r="F52" s="73"/>
      <c r="G52" s="73"/>
      <c r="H52" s="73"/>
      <c r="I52" s="84"/>
    </row>
    <row r="53" s="1" customFormat="1" ht="18.75" customHeight="1" spans="1:9">
      <c r="A53" s="28"/>
      <c r="B53" s="48" t="s">
        <v>32</v>
      </c>
      <c r="C53" s="48"/>
      <c r="D53" s="111" t="s">
        <v>51</v>
      </c>
      <c r="E53" s="65" t="s">
        <v>64</v>
      </c>
      <c r="F53" s="76"/>
      <c r="G53" s="76">
        <v>2</v>
      </c>
      <c r="H53" s="76"/>
      <c r="I53" s="87" t="s">
        <v>45</v>
      </c>
    </row>
    <row r="54" s="1" customFormat="1" ht="14.5" customHeight="1" spans="1:9">
      <c r="A54" s="41"/>
      <c r="B54" s="55"/>
      <c r="C54" s="55"/>
      <c r="D54" s="55"/>
      <c r="E54" s="43" t="s">
        <v>35</v>
      </c>
      <c r="F54" s="77">
        <f>SUM(F46:F53)</f>
        <v>4</v>
      </c>
      <c r="G54" s="77">
        <f>SUM(G46:G53)</f>
        <v>5</v>
      </c>
      <c r="H54" s="77">
        <f>SUM(H46:H53)</f>
        <v>0</v>
      </c>
      <c r="I54" s="81">
        <f>SUM(F54:H54)</f>
        <v>9</v>
      </c>
    </row>
    <row r="55" s="1" customFormat="1" ht="15.75" spans="1:9">
      <c r="A55" s="78" t="s">
        <v>65</v>
      </c>
      <c r="B55" s="26"/>
      <c r="C55" s="26"/>
      <c r="D55" s="26"/>
      <c r="E55" s="69"/>
      <c r="F55" s="69"/>
      <c r="G55" s="69"/>
      <c r="H55" s="69"/>
      <c r="I55" s="26"/>
    </row>
    <row r="56" s="1" customFormat="1" ht="14.5" customHeight="1" spans="1:9">
      <c r="A56" s="28">
        <v>5</v>
      </c>
      <c r="B56" s="110" t="s">
        <v>13</v>
      </c>
      <c r="C56" s="110" t="s">
        <v>14</v>
      </c>
      <c r="D56" s="110" t="s">
        <v>15</v>
      </c>
      <c r="E56" s="70" t="s">
        <v>61</v>
      </c>
      <c r="F56" s="71"/>
      <c r="G56" s="71"/>
      <c r="H56" s="71"/>
      <c r="I56" s="86"/>
    </row>
    <row r="57" s="1" customFormat="1" ht="35.25" customHeight="1" spans="1:9">
      <c r="A57" s="28"/>
      <c r="B57" s="48" t="str">
        <f>D56</f>
        <v>08.30</v>
      </c>
      <c r="C57" s="48"/>
      <c r="D57" s="111" t="s">
        <v>38</v>
      </c>
      <c r="E57" s="65" t="s">
        <v>64</v>
      </c>
      <c r="F57" s="50"/>
      <c r="G57" s="50">
        <v>2</v>
      </c>
      <c r="H57" s="50"/>
      <c r="I57" s="85" t="s">
        <v>45</v>
      </c>
    </row>
    <row r="58" s="1" customFormat="1" ht="14.5" customHeight="1" spans="1:9">
      <c r="A58" s="28"/>
      <c r="B58" s="46" t="s">
        <v>38</v>
      </c>
      <c r="C58" s="46"/>
      <c r="D58" s="110" t="s">
        <v>41</v>
      </c>
      <c r="E58" s="32" t="s">
        <v>59</v>
      </c>
      <c r="F58" s="71"/>
      <c r="G58" s="71"/>
      <c r="H58" s="71"/>
      <c r="I58" s="83"/>
    </row>
    <row r="59" s="1" customFormat="1" ht="33.75" customHeight="1" spans="1:9">
      <c r="A59" s="28"/>
      <c r="B59" s="48" t="s">
        <v>41</v>
      </c>
      <c r="C59" s="48"/>
      <c r="D59" s="111" t="s">
        <v>43</v>
      </c>
      <c r="E59" s="37" t="s">
        <v>66</v>
      </c>
      <c r="F59" s="50">
        <v>2</v>
      </c>
      <c r="G59" s="50">
        <v>1</v>
      </c>
      <c r="H59" s="50"/>
      <c r="I59" s="84" t="s">
        <v>54</v>
      </c>
    </row>
    <row r="60" s="1" customFormat="1" ht="17.25" customHeight="1" spans="1:9">
      <c r="A60" s="28"/>
      <c r="B60" s="46" t="s">
        <v>43</v>
      </c>
      <c r="C60" s="110" t="s">
        <v>14</v>
      </c>
      <c r="D60" s="110" t="s">
        <v>46</v>
      </c>
      <c r="E60" s="32" t="s">
        <v>25</v>
      </c>
      <c r="F60" s="51"/>
      <c r="G60" s="51"/>
      <c r="H60" s="51"/>
      <c r="I60" s="83"/>
    </row>
    <row r="61" s="1" customFormat="1" ht="30" customHeight="1" spans="1:9">
      <c r="A61" s="28"/>
      <c r="B61" s="48" t="s">
        <v>46</v>
      </c>
      <c r="C61" s="111" t="s">
        <v>14</v>
      </c>
      <c r="D61" s="111" t="s">
        <v>29</v>
      </c>
      <c r="E61" s="37" t="s">
        <v>66</v>
      </c>
      <c r="F61" s="50"/>
      <c r="G61" s="50">
        <v>2</v>
      </c>
      <c r="H61" s="50"/>
      <c r="I61" s="84" t="s">
        <v>54</v>
      </c>
    </row>
    <row r="62" s="1" customFormat="1" ht="30" customHeight="1" spans="1:9">
      <c r="A62" s="28"/>
      <c r="B62" s="48" t="str">
        <f>D61</f>
        <v>15.00</v>
      </c>
      <c r="C62" s="48"/>
      <c r="D62" s="111" t="s">
        <v>32</v>
      </c>
      <c r="E62" s="49" t="s">
        <v>59</v>
      </c>
      <c r="F62" s="50"/>
      <c r="G62" s="50"/>
      <c r="H62" s="50"/>
      <c r="I62" s="85"/>
    </row>
    <row r="63" s="1" customFormat="1" ht="29.25" customHeight="1" spans="1:9">
      <c r="A63" s="28"/>
      <c r="B63" s="48" t="str">
        <f>D62</f>
        <v>15.15</v>
      </c>
      <c r="C63" s="48"/>
      <c r="D63" s="111" t="s">
        <v>34</v>
      </c>
      <c r="E63" s="49" t="s">
        <v>67</v>
      </c>
      <c r="F63" s="50"/>
      <c r="G63" s="50"/>
      <c r="H63" s="50">
        <v>1</v>
      </c>
      <c r="I63" s="85" t="s">
        <v>68</v>
      </c>
    </row>
    <row r="64" s="1" customFormat="1" ht="14.5" customHeight="1" spans="1:9">
      <c r="A64" s="41"/>
      <c r="B64" s="42"/>
      <c r="C64" s="42"/>
      <c r="D64" s="42"/>
      <c r="E64" s="43" t="s">
        <v>35</v>
      </c>
      <c r="F64" s="79">
        <f>SUM(F57:F63)</f>
        <v>2</v>
      </c>
      <c r="G64" s="79">
        <f>SUM(G57:G63)</f>
        <v>5</v>
      </c>
      <c r="H64" s="79">
        <f>SUM(H57:H63)</f>
        <v>1</v>
      </c>
      <c r="I64" s="88">
        <f>SUM(F64:H64)</f>
        <v>8</v>
      </c>
    </row>
    <row r="65" s="1" customFormat="1" ht="14.5" customHeight="1" spans="1:9">
      <c r="A65" s="78" t="s">
        <v>69</v>
      </c>
      <c r="B65" s="26"/>
      <c r="C65" s="26"/>
      <c r="D65" s="26"/>
      <c r="E65" s="26"/>
      <c r="F65" s="27"/>
      <c r="G65" s="27"/>
      <c r="H65" s="27"/>
      <c r="I65" s="26"/>
    </row>
    <row r="66" s="1" customFormat="1" ht="14.5" customHeight="1" spans="1:9">
      <c r="A66" s="28">
        <v>6</v>
      </c>
      <c r="B66" s="110" t="s">
        <v>13</v>
      </c>
      <c r="C66" s="110" t="s">
        <v>14</v>
      </c>
      <c r="D66" s="110" t="s">
        <v>15</v>
      </c>
      <c r="E66" s="70" t="s">
        <v>70</v>
      </c>
      <c r="F66" s="71"/>
      <c r="G66" s="71"/>
      <c r="H66" s="71"/>
      <c r="I66" s="86"/>
    </row>
    <row r="67" s="1" customFormat="1" ht="33" customHeight="1" spans="1:9">
      <c r="A67" s="28"/>
      <c r="B67" s="89" t="str">
        <f>D66</f>
        <v>08.30</v>
      </c>
      <c r="C67" s="89"/>
      <c r="D67" s="117" t="s">
        <v>71</v>
      </c>
      <c r="E67" s="37" t="s">
        <v>72</v>
      </c>
      <c r="F67" s="73"/>
      <c r="G67" s="73"/>
      <c r="H67" s="73">
        <v>8</v>
      </c>
      <c r="I67" s="37" t="s">
        <v>73</v>
      </c>
    </row>
    <row r="68" s="1" customFormat="1" ht="14.5" customHeight="1" spans="1:9">
      <c r="A68" s="28"/>
      <c r="B68" s="117" t="s">
        <v>71</v>
      </c>
      <c r="C68" s="117" t="s">
        <v>14</v>
      </c>
      <c r="D68" s="117" t="s">
        <v>29</v>
      </c>
      <c r="E68" s="37" t="s">
        <v>74</v>
      </c>
      <c r="F68" s="73"/>
      <c r="G68" s="73"/>
      <c r="H68" s="73"/>
      <c r="I68" s="38"/>
    </row>
    <row r="69" s="1" customFormat="1" ht="24" customHeight="1" spans="1:9">
      <c r="A69" s="28"/>
      <c r="B69" s="90" t="str">
        <f>D68</f>
        <v>15.00</v>
      </c>
      <c r="C69" s="90"/>
      <c r="D69" s="118" t="s">
        <v>32</v>
      </c>
      <c r="E69" s="74" t="s">
        <v>75</v>
      </c>
      <c r="F69" s="60"/>
      <c r="G69" s="60"/>
      <c r="H69" s="60"/>
      <c r="I69" s="86"/>
    </row>
    <row r="70" s="1" customFormat="1" ht="14.5" customHeight="1" spans="1:9">
      <c r="A70" s="28"/>
      <c r="B70" s="89" t="str">
        <f>D69</f>
        <v>15.15</v>
      </c>
      <c r="C70" s="89"/>
      <c r="D70" s="117" t="s">
        <v>51</v>
      </c>
      <c r="E70" s="37" t="s">
        <v>76</v>
      </c>
      <c r="F70" s="73"/>
      <c r="G70" s="73"/>
      <c r="H70" s="73"/>
      <c r="I70" s="37" t="s">
        <v>73</v>
      </c>
    </row>
    <row r="71" s="1" customFormat="1" ht="14.5" customHeight="1" spans="1:9">
      <c r="A71" s="41"/>
      <c r="B71" s="42"/>
      <c r="C71" s="42"/>
      <c r="D71" s="42"/>
      <c r="E71" s="43"/>
      <c r="F71" s="79">
        <f>SUM(F67:F70)</f>
        <v>0</v>
      </c>
      <c r="G71" s="79">
        <f>SUM(G67:G70)</f>
        <v>0</v>
      </c>
      <c r="H71" s="79">
        <f>SUM(H67:H70)</f>
        <v>8</v>
      </c>
      <c r="I71" s="88">
        <f>SUM(F71:H71)</f>
        <v>8</v>
      </c>
    </row>
    <row r="72" s="1" customFormat="1" ht="14.5" customHeight="1" spans="1:9">
      <c r="A72" s="41"/>
      <c r="B72" s="42"/>
      <c r="C72" s="42"/>
      <c r="D72" s="42"/>
      <c r="E72" s="43"/>
      <c r="F72" s="79"/>
      <c r="G72" s="79"/>
      <c r="H72" s="79"/>
      <c r="I72" s="88"/>
    </row>
    <row r="73" s="1" customFormat="1" ht="14.5" customHeight="1" spans="1:9">
      <c r="A73" s="78" t="s">
        <v>77</v>
      </c>
      <c r="B73" s="26"/>
      <c r="C73" s="26"/>
      <c r="D73" s="26"/>
      <c r="E73" s="26"/>
      <c r="F73" s="27"/>
      <c r="G73" s="27"/>
      <c r="H73" s="27"/>
      <c r="I73" s="26"/>
    </row>
    <row r="74" s="1" customFormat="1" ht="14.5" customHeight="1" spans="1:9">
      <c r="A74" s="45">
        <v>7</v>
      </c>
      <c r="B74" s="108" t="s">
        <v>13</v>
      </c>
      <c r="C74" s="35" t="s">
        <v>14</v>
      </c>
      <c r="D74" s="108" t="s">
        <v>15</v>
      </c>
      <c r="E74" s="30" t="s">
        <v>61</v>
      </c>
      <c r="F74" s="66"/>
      <c r="G74" s="66"/>
      <c r="H74" s="66"/>
      <c r="I74" s="102"/>
    </row>
    <row r="75" s="1" customFormat="1" ht="34" customHeight="1" spans="1:9">
      <c r="A75" s="47"/>
      <c r="B75" s="48" t="str">
        <f>D74</f>
        <v>08.30</v>
      </c>
      <c r="C75" s="48"/>
      <c r="D75" s="111" t="s">
        <v>38</v>
      </c>
      <c r="E75" s="75" t="s">
        <v>78</v>
      </c>
      <c r="F75" s="62"/>
      <c r="G75" s="62"/>
      <c r="H75" s="62">
        <v>2</v>
      </c>
      <c r="I75" s="37" t="s">
        <v>73</v>
      </c>
    </row>
    <row r="76" s="1" customFormat="1" ht="29.25" customHeight="1" spans="1:9">
      <c r="A76" s="47"/>
      <c r="B76" s="46" t="str">
        <f>D75</f>
        <v>10.00</v>
      </c>
      <c r="C76" s="46"/>
      <c r="D76" s="110" t="s">
        <v>41</v>
      </c>
      <c r="E76" s="32" t="s">
        <v>79</v>
      </c>
      <c r="F76" s="34"/>
      <c r="G76" s="34"/>
      <c r="H76" s="34"/>
      <c r="I76" s="103"/>
    </row>
    <row r="77" s="1" customFormat="1" ht="14.5" customHeight="1" spans="1:9">
      <c r="A77" s="47"/>
      <c r="B77" s="48" t="str">
        <f>D76</f>
        <v>10.15</v>
      </c>
      <c r="C77" s="111" t="s">
        <v>14</v>
      </c>
      <c r="D77" s="111" t="s">
        <v>21</v>
      </c>
      <c r="E77" s="30" t="s">
        <v>80</v>
      </c>
      <c r="F77" s="66">
        <v>2</v>
      </c>
      <c r="G77" s="66"/>
      <c r="H77" s="66"/>
      <c r="I77" s="85" t="s">
        <v>81</v>
      </c>
    </row>
    <row r="78" s="1" customFormat="1" ht="28.5" customHeight="1" spans="1:9">
      <c r="A78" s="47"/>
      <c r="B78" s="46" t="str">
        <f t="shared" ref="B78:B81" si="5">D77</f>
        <v>11.45</v>
      </c>
      <c r="C78" s="110" t="s">
        <v>14</v>
      </c>
      <c r="D78" s="110" t="s">
        <v>24</v>
      </c>
      <c r="E78" s="32" t="s">
        <v>25</v>
      </c>
      <c r="F78" s="34"/>
      <c r="G78" s="34"/>
      <c r="H78" s="34"/>
      <c r="I78" s="59"/>
    </row>
    <row r="79" s="1" customFormat="1" ht="28.5" customHeight="1" spans="1:9">
      <c r="A79" s="47"/>
      <c r="B79" s="46" t="s">
        <v>24</v>
      </c>
      <c r="C79" s="46"/>
      <c r="D79" s="110" t="s">
        <v>26</v>
      </c>
      <c r="E79" s="32" t="s">
        <v>82</v>
      </c>
      <c r="F79" s="34">
        <v>1</v>
      </c>
      <c r="G79" s="34">
        <v>1</v>
      </c>
      <c r="H79" s="34"/>
      <c r="I79" s="59"/>
    </row>
    <row r="80" spans="1:9">
      <c r="A80" s="47"/>
      <c r="B80" s="91" t="str">
        <f>D78</f>
        <v>12.45</v>
      </c>
      <c r="C80" s="91"/>
      <c r="D80" s="119" t="s">
        <v>46</v>
      </c>
      <c r="E80" s="29" t="s">
        <v>83</v>
      </c>
      <c r="F80" s="66"/>
      <c r="G80" s="66"/>
      <c r="H80" s="66"/>
      <c r="I80" s="102" t="s">
        <v>84</v>
      </c>
    </row>
    <row r="81" spans="1:9">
      <c r="A81" s="92"/>
      <c r="B81" s="35" t="str">
        <f t="shared" si="5"/>
        <v>13.30</v>
      </c>
      <c r="C81" s="108" t="s">
        <v>14</v>
      </c>
      <c r="D81" s="35" t="s">
        <v>85</v>
      </c>
      <c r="E81" s="30" t="s">
        <v>86</v>
      </c>
      <c r="F81" s="66"/>
      <c r="G81" s="66"/>
      <c r="H81" s="66"/>
      <c r="I81" s="102"/>
    </row>
    <row r="82" s="1" customFormat="1" spans="1:9">
      <c r="A82" s="41"/>
      <c r="B82" s="42"/>
      <c r="C82" s="42"/>
      <c r="D82" s="42"/>
      <c r="E82" s="43" t="s">
        <v>35</v>
      </c>
      <c r="F82" s="79">
        <f>SUM(F77:F81)</f>
        <v>3</v>
      </c>
      <c r="G82" s="79">
        <f>SUM(G79:G81)</f>
        <v>1</v>
      </c>
      <c r="H82" s="79">
        <f>SUM(H75:H81)</f>
        <v>2</v>
      </c>
      <c r="I82" s="88">
        <f>SUM(F82:H82)</f>
        <v>6</v>
      </c>
    </row>
    <row r="83" s="1" customFormat="1" ht="18" customHeight="1" spans="1:9">
      <c r="A83" s="93"/>
      <c r="B83" s="94"/>
      <c r="C83" s="94"/>
      <c r="D83" s="94"/>
      <c r="E83" s="95" t="s">
        <v>87</v>
      </c>
      <c r="F83" s="96">
        <f>F19+F31+F43+F54+F64+F71+F80+F82</f>
        <v>20</v>
      </c>
      <c r="G83" s="96">
        <f>G19+G31+G43+G54+G64+G71+G80+G82</f>
        <v>25</v>
      </c>
      <c r="H83" s="96">
        <f>H19+H31+H43+H54+H64+H71+H80+H82</f>
        <v>11</v>
      </c>
      <c r="I83" s="104"/>
    </row>
    <row r="84" s="1" customFormat="1" ht="15.75" spans="1:9">
      <c r="A84" s="97"/>
      <c r="B84" s="98"/>
      <c r="C84" s="98"/>
      <c r="D84" s="98"/>
      <c r="E84" s="95"/>
      <c r="F84" s="96"/>
      <c r="G84" s="96"/>
      <c r="H84" s="96"/>
      <c r="I84" s="104"/>
    </row>
    <row r="85" s="1" customFormat="1" spans="1:9">
      <c r="A85" s="99"/>
      <c r="B85" s="99"/>
      <c r="C85" s="99"/>
      <c r="D85" s="99"/>
      <c r="E85" s="4"/>
      <c r="F85" s="100"/>
      <c r="G85" s="100"/>
      <c r="H85" s="100"/>
      <c r="I85" s="4"/>
    </row>
    <row r="86" s="1" customFormat="1" ht="20.15" customHeight="1" spans="1:9">
      <c r="A86" s="101"/>
      <c r="B86" s="101"/>
      <c r="C86" s="101"/>
      <c r="D86" s="101"/>
      <c r="E86" s="101"/>
      <c r="F86" s="101"/>
      <c r="G86" s="101"/>
      <c r="H86" s="101"/>
      <c r="I86" s="4"/>
    </row>
    <row r="87" s="1" customFormat="1" spans="1:10">
      <c r="A87" s="101"/>
      <c r="B87" s="101"/>
      <c r="C87" s="101"/>
      <c r="D87" s="101"/>
      <c r="E87" s="101"/>
      <c r="F87" s="101"/>
      <c r="G87" s="101"/>
      <c r="H87" s="101"/>
      <c r="I87" s="4"/>
      <c r="J87" s="105"/>
    </row>
    <row r="88" s="1" customFormat="1" spans="1:9">
      <c r="A88" s="101"/>
      <c r="B88" s="101"/>
      <c r="C88" s="101"/>
      <c r="D88" s="101"/>
      <c r="E88" s="101"/>
      <c r="F88" s="101"/>
      <c r="G88" s="101"/>
      <c r="H88" s="101"/>
      <c r="I88" s="4"/>
    </row>
    <row r="89" s="1" customFormat="1" spans="1:9">
      <c r="A89" s="101"/>
      <c r="B89" s="101"/>
      <c r="C89" s="101"/>
      <c r="D89" s="101"/>
      <c r="E89" s="101"/>
      <c r="F89" s="101"/>
      <c r="G89" s="101"/>
      <c r="H89" s="101"/>
      <c r="I89" s="4"/>
    </row>
    <row r="90" s="1" customFormat="1" spans="1:9">
      <c r="A90" s="101"/>
      <c r="B90" s="101"/>
      <c r="C90" s="101"/>
      <c r="D90" s="101"/>
      <c r="E90" s="101"/>
      <c r="F90" s="101"/>
      <c r="G90" s="101"/>
      <c r="H90" s="101"/>
      <c r="I90" s="4"/>
    </row>
    <row r="91" s="1" customFormat="1" spans="1:9">
      <c r="A91" s="101"/>
      <c r="B91" s="101"/>
      <c r="C91" s="101"/>
      <c r="D91" s="101"/>
      <c r="E91" s="101"/>
      <c r="F91" s="101"/>
      <c r="G91" s="101"/>
      <c r="H91" s="101"/>
      <c r="I91" s="4"/>
    </row>
    <row r="92" s="1" customFormat="1" spans="1:9">
      <c r="A92" s="101"/>
      <c r="B92" s="101"/>
      <c r="C92" s="101"/>
      <c r="D92" s="101"/>
      <c r="E92" s="101"/>
      <c r="F92" s="101"/>
      <c r="G92" s="101"/>
      <c r="H92" s="101"/>
      <c r="I92" s="4"/>
    </row>
    <row r="93" s="1" customFormat="1" spans="1:9">
      <c r="A93" s="4"/>
      <c r="B93" s="4"/>
      <c r="C93" s="4"/>
      <c r="D93" s="4"/>
      <c r="E93" s="4"/>
      <c r="F93" s="4"/>
      <c r="G93" s="4"/>
      <c r="H93" s="4"/>
      <c r="I93" s="4"/>
    </row>
    <row r="94" s="1" customFormat="1" spans="1:9">
      <c r="A94" s="4"/>
      <c r="B94" s="4"/>
      <c r="C94" s="4"/>
      <c r="D94" s="4"/>
      <c r="E94" s="4"/>
      <c r="F94" s="4"/>
      <c r="G94" s="4"/>
      <c r="H94" s="4"/>
      <c r="I94" s="4"/>
    </row>
    <row r="95" s="1" customFormat="1" spans="1:9">
      <c r="A95" s="4"/>
      <c r="B95" s="4"/>
      <c r="C95" s="4"/>
      <c r="D95" s="4"/>
      <c r="E95" s="4"/>
      <c r="F95" s="4"/>
      <c r="G95" s="4"/>
      <c r="H95" s="4"/>
      <c r="I95" s="4"/>
    </row>
    <row r="96" s="1" customFormat="1" spans="1:9">
      <c r="A96" s="4"/>
      <c r="B96" s="4"/>
      <c r="C96" s="4"/>
      <c r="D96" s="4"/>
      <c r="E96" s="4"/>
      <c r="F96" s="4"/>
      <c r="G96" s="4"/>
      <c r="H96" s="4"/>
      <c r="I96" s="4"/>
    </row>
    <row r="97" spans="1:9">
      <c r="A97" s="4"/>
      <c r="B97" s="4"/>
      <c r="C97" s="4"/>
      <c r="D97" s="4"/>
      <c r="E97" s="4"/>
      <c r="F97" s="4"/>
      <c r="G97" s="4"/>
      <c r="H97" s="4"/>
      <c r="I97" s="4"/>
    </row>
    <row r="98" spans="1:9">
      <c r="A98" s="4"/>
      <c r="B98" s="4"/>
      <c r="C98" s="4"/>
      <c r="D98" s="4"/>
      <c r="E98" s="4"/>
      <c r="F98" s="4"/>
      <c r="G98" s="4"/>
      <c r="H98" s="4"/>
      <c r="I98" s="4"/>
    </row>
    <row r="99" spans="1:9">
      <c r="A99" s="4"/>
      <c r="B99" s="4"/>
      <c r="C99" s="4"/>
      <c r="D99" s="4"/>
      <c r="E99" s="4"/>
      <c r="F99" s="4"/>
      <c r="G99" s="4"/>
      <c r="H99" s="4"/>
      <c r="I99" s="4"/>
    </row>
    <row r="100" spans="1:9">
      <c r="A100" s="4"/>
      <c r="B100" s="4"/>
      <c r="C100" s="4"/>
      <c r="D100" s="4"/>
      <c r="E100" s="4"/>
      <c r="F100" s="4"/>
      <c r="G100" s="4"/>
      <c r="H100" s="4"/>
      <c r="I100" s="4"/>
    </row>
    <row r="101" spans="1:9">
      <c r="A101" s="4"/>
      <c r="B101" s="4"/>
      <c r="C101" s="4"/>
      <c r="D101" s="4"/>
      <c r="E101" s="4"/>
      <c r="F101" s="4"/>
      <c r="G101" s="4"/>
      <c r="H101" s="4"/>
      <c r="I101" s="4"/>
    </row>
    <row r="102" spans="1:9">
      <c r="A102" s="4"/>
      <c r="B102" s="4"/>
      <c r="C102" s="4"/>
      <c r="D102" s="4"/>
      <c r="E102" s="4"/>
      <c r="F102" s="4"/>
      <c r="G102" s="4"/>
      <c r="H102" s="4"/>
      <c r="I102" s="4"/>
    </row>
  </sheetData>
  <mergeCells count="29">
    <mergeCell ref="A1:I1"/>
    <mergeCell ref="A2:I2"/>
    <mergeCell ref="A3:I3"/>
    <mergeCell ref="A4:I4"/>
    <mergeCell ref="F6:H6"/>
    <mergeCell ref="F84:H84"/>
    <mergeCell ref="A86:H86"/>
    <mergeCell ref="A87:H87"/>
    <mergeCell ref="A88:H88"/>
    <mergeCell ref="A89:H89"/>
    <mergeCell ref="A90:H90"/>
    <mergeCell ref="A91:H91"/>
    <mergeCell ref="A92:H92"/>
    <mergeCell ref="A6:A8"/>
    <mergeCell ref="A10:A18"/>
    <mergeCell ref="A21:A30"/>
    <mergeCell ref="A33:A42"/>
    <mergeCell ref="A45:A53"/>
    <mergeCell ref="A56:A63"/>
    <mergeCell ref="A66:A70"/>
    <mergeCell ref="A74:A81"/>
    <mergeCell ref="A83:A84"/>
    <mergeCell ref="B83:B84"/>
    <mergeCell ref="C83:C84"/>
    <mergeCell ref="D83:D84"/>
    <mergeCell ref="E6:E8"/>
    <mergeCell ref="E83:E84"/>
    <mergeCell ref="I6:I7"/>
    <mergeCell ref="B6:D8"/>
  </mergeCells>
  <printOptions horizontalCentered="1"/>
  <pageMargins left="0" right="0" top="0.31496062992126" bottom="0.785433071" header="0.31496062992126" footer="0.31496062992126"/>
  <pageSetup paperSize="5" scale="51" orientation="landscape" horizontalDpi="360" verticalDpi="360"/>
  <headerFooter/>
  <rowBreaks count="2" manualBreakCount="2">
    <brk id="49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AK1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drg. Dini Yulia R</dc:creator>
  <cp:lastModifiedBy>Bapelkes Prov Kalsel</cp:lastModifiedBy>
  <dcterms:created xsi:type="dcterms:W3CDTF">2017-10-01T18:01:00Z</dcterms:created>
  <cp:lastPrinted>2023-02-08T08:10:00Z</cp:lastPrinted>
  <dcterms:modified xsi:type="dcterms:W3CDTF">2023-07-14T08:26:01Z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B4F052DF7C0545C9A1E65F0D7A629C04</vt:lpwstr>
  </property>
  <property fmtid="{D5CDD505-2E9C-101B-9397-08002B2CF9AE}" pid="3" name="KSOProductBuildVer">
    <vt:lpwstr>1033-11.2.0.11537</vt:lpwstr>
  </property>
</Properties>
</file>