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<sst xmlns="http://schemas.openxmlformats.org/spreadsheetml/2006/main" count="177" uniqueCount="98">
  <si>
    <t>JADWAL TENTATIF DETEKSI DINI KANKER LEHER RAHIM DAN KANKER PAYUDARA</t>
  </si>
  <si>
    <t>BAGI TENAGA KESEHATAN</t>
  </si>
  <si>
    <t>BAPELKES PROV. KALSEL, 14 S.D 21 SEPTEMBER 2023</t>
  </si>
  <si>
    <t>FASILITASI DINAS KESEHATAN BARITO KUALA</t>
  </si>
  <si>
    <t>HARI/TGL/WAKTU</t>
  </si>
  <si>
    <t>MATERI</t>
  </si>
  <si>
    <t>T</t>
  </si>
  <si>
    <t>P</t>
  </si>
  <si>
    <t>PL</t>
  </si>
  <si>
    <t>NARASUMBER</t>
  </si>
  <si>
    <t>Kamis, 14 September 2023</t>
  </si>
  <si>
    <t>08.00 - 10.00</t>
  </si>
  <si>
    <t>Registrasi</t>
  </si>
  <si>
    <t>10.30 -11.00</t>
  </si>
  <si>
    <t>Pretest</t>
  </si>
  <si>
    <t>Panitia</t>
  </si>
  <si>
    <t>11.00 - 11.30</t>
  </si>
  <si>
    <t>Pembukaan</t>
  </si>
  <si>
    <t>Kadinkes Kab Batola</t>
  </si>
  <si>
    <t>I</t>
  </si>
  <si>
    <t>11.30-11.45</t>
  </si>
  <si>
    <t>Coffee Break</t>
  </si>
  <si>
    <t>11.30 -13.15</t>
  </si>
  <si>
    <t>Kebijakan Program Penanggulangan Kanker Leher Rahim dan Kanker Payudara</t>
  </si>
  <si>
    <t>13.15-14.15</t>
  </si>
  <si>
    <t>ISHOMA</t>
  </si>
  <si>
    <t>14.15 -15.45</t>
  </si>
  <si>
    <t>Penguatan Capaian Deteksi Dini Kanker Leher Rahim</t>
  </si>
  <si>
    <t>Kabid/Kasi P2PTM Dinkes Kab Batola</t>
  </si>
  <si>
    <t>15.45 - 16.00</t>
  </si>
  <si>
    <t>Coffe Break</t>
  </si>
  <si>
    <t>16.00 - 18.15</t>
  </si>
  <si>
    <t>Building Learning Commitment</t>
  </si>
  <si>
    <t>Pengendali Pelatihan</t>
  </si>
  <si>
    <t>Jumat, 15 September 2023</t>
  </si>
  <si>
    <t>08.00 - 08.15</t>
  </si>
  <si>
    <t>Refleksi</t>
  </si>
  <si>
    <t>08.15 - 10.30</t>
  </si>
  <si>
    <t>Kanker Payudara di Indonesia</t>
  </si>
  <si>
    <t>Dwi Korawati,S.ST,SKM,M.Kes</t>
  </si>
  <si>
    <t>10.30 - 10.45</t>
  </si>
  <si>
    <t>II</t>
  </si>
  <si>
    <t>10.45 - 12.15</t>
  </si>
  <si>
    <t>Deteksi Dini Kanker Kanker Payudara</t>
  </si>
  <si>
    <t>12.15 - 13.30</t>
  </si>
  <si>
    <t>13.30 - 16.30</t>
  </si>
  <si>
    <t>Sabtu, 16 September 2023</t>
  </si>
  <si>
    <t xml:space="preserve"> </t>
  </si>
  <si>
    <t>08.15 -10.30</t>
  </si>
  <si>
    <t>Kanker Leher Rahim di Indonesia</t>
  </si>
  <si>
    <t>dr. Santy Indriyani Achmadiyah</t>
  </si>
  <si>
    <t>III</t>
  </si>
  <si>
    <t>Deteksi Dini  Kanker Leher Rahim dengan Tes IVA</t>
  </si>
  <si>
    <t>12.15 - 13.15</t>
  </si>
  <si>
    <t>13.15 - 15.30</t>
  </si>
  <si>
    <t>15.30 - 15.45</t>
  </si>
  <si>
    <t>15.45 - 17.15</t>
  </si>
  <si>
    <t>Senin, 18 September 2023</t>
  </si>
  <si>
    <t>Tindak Lanjut Lesi Prakanker Leher Rahim dengan Krioterapi atau Metode Lainnya</t>
  </si>
  <si>
    <t>IV</t>
  </si>
  <si>
    <t>15.30 17.00</t>
  </si>
  <si>
    <t>Anti Korupsi</t>
  </si>
  <si>
    <t>Selasa, 19 September 2023</t>
  </si>
  <si>
    <t>Pencegahan Infeksi dan Perlindungan Spesifik</t>
  </si>
  <si>
    <t>Endang Kodarsih, S.ST, M.Kes</t>
  </si>
  <si>
    <t>V</t>
  </si>
  <si>
    <t>coffe Break</t>
  </si>
  <si>
    <t>10.45 - 11.30</t>
  </si>
  <si>
    <t>11.30 - 12.15</t>
  </si>
  <si>
    <t>Promosi Kesehatan dan Konseling  Kanker Leher Rahim dan Kanker Payudara</t>
  </si>
  <si>
    <t>13.15 - 14.45</t>
  </si>
  <si>
    <t>14.45 -16.15</t>
  </si>
  <si>
    <t>Rabu, 20 September 2023</t>
  </si>
  <si>
    <t>VI</t>
  </si>
  <si>
    <t>08.15 - 09.00</t>
  </si>
  <si>
    <t>Praktek Lapangan Pencegahan Infeksi dan Perlindungan Spesifik</t>
  </si>
  <si>
    <t>Semua Fasilitator</t>
  </si>
  <si>
    <t>09.00 - 10.30</t>
  </si>
  <si>
    <t>Praktek Lapangan Deteksi Dini Kanker Leher Rahim dan Kanker Payudara</t>
  </si>
  <si>
    <t>15.45 - 16.30</t>
  </si>
  <si>
    <t>16.30 -18.00</t>
  </si>
  <si>
    <t>Praktek Lapangan Promosi Kesehatan dan Konseling Kanker Leher Rahim dan Kanker Payudara</t>
  </si>
  <si>
    <t>Kamis, 21 September 2023</t>
  </si>
  <si>
    <t>08.15 - 10.15</t>
  </si>
  <si>
    <t>Praktek LapanganTindak Lanjut Lesi Pra Kanker Leher Rahim dan Kanker Payudara</t>
  </si>
  <si>
    <t xml:space="preserve">10.15 - 10.30 </t>
  </si>
  <si>
    <t>VII</t>
  </si>
  <si>
    <t>10.30- 12.00</t>
  </si>
  <si>
    <t>12.00 - 13.00</t>
  </si>
  <si>
    <t>13.00 - 16.00</t>
  </si>
  <si>
    <t>Pencatatan dan Pelaporan Hasil Deteksi Dini Kanker Leher Rahim dan Kanker Payudara</t>
  </si>
  <si>
    <t>16.00 - 16.15</t>
  </si>
  <si>
    <t>16.15 - 17.45</t>
  </si>
  <si>
    <t>Rencana Tindak Lanjut</t>
  </si>
  <si>
    <t>17.45 - 18.15</t>
  </si>
  <si>
    <t>Post Test</t>
  </si>
  <si>
    <t>19.30 - selesai</t>
  </si>
  <si>
    <t>Penutupan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</si>
</sst>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0" borderId="13" applyNumberFormat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18" borderId="17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18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0" fillId="24" borderId="17" applyNumberFormat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0" fillId="0" borderId="2" xfId="0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0" fillId="0" borderId="2" xfId="0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8" xfId="0" applyFont="1" applyFill="1" applyBorder="1" applyAlignment="1"/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0" fillId="0" borderId="7" xfId="0" applyNumberFormat="1" applyFont="1" applyFill="1" applyBorder="1" applyAlignment="1">
      <alignment horizontal="center"/>
    </xf>
    <xf numFmtId="0" fontId="0" fillId="0" borderId="2" xfId="0" applyFont="1" applyFill="1" applyBorder="1" applyAlignment="1"/>
    <xf numFmtId="0" fontId="1" fillId="0" borderId="2" xfId="0" applyNumberFormat="1" applyFont="1" applyFill="1" applyBorder="1" applyAlignment="1"/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2" xfId="0" applyNumberFormat="1" applyFont="1" applyFill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view="pageBreakPreview" zoomScaleNormal="100" topLeftCell="A52" workbookViewId="0">
      <selection activeCell="G72" sqref="G72"/>
    </sheetView>
  </sheetViews>
  <sheetFormatPr defaultColWidth="9.14285714285714" defaultRowHeight="15" outlineLevelCol="6"/>
  <cols>
    <col min="2" max="2" width="17.1428571428571" customWidth="1"/>
    <col min="3" max="3" width="44.7142857142857" customWidth="1"/>
    <col min="4" max="4" width="10.7142857142857" customWidth="1"/>
    <col min="5" max="5" width="8.14285714285714" customWidth="1"/>
    <col min="6" max="6" width="9" customWidth="1"/>
    <col min="7" max="7" width="38.7142857142857" customWidth="1"/>
  </cols>
  <sheetData>
    <row r="1" spans="2:7">
      <c r="B1" s="1"/>
      <c r="C1" s="1"/>
      <c r="D1" s="1"/>
      <c r="E1" s="1"/>
      <c r="F1" s="1"/>
      <c r="G1" s="1"/>
    </row>
    <row r="2" spans="2:7">
      <c r="B2" s="2" t="s">
        <v>0</v>
      </c>
      <c r="C2" s="2"/>
      <c r="D2" s="2"/>
      <c r="E2" s="2"/>
      <c r="F2" s="2"/>
      <c r="G2" s="2"/>
    </row>
    <row r="3" spans="2:7">
      <c r="B3" s="2" t="s">
        <v>1</v>
      </c>
      <c r="C3" s="2"/>
      <c r="D3" s="2"/>
      <c r="E3" s="2"/>
      <c r="F3" s="2"/>
      <c r="G3" s="2"/>
    </row>
    <row r="4" spans="2:7">
      <c r="B4" s="2" t="s">
        <v>2</v>
      </c>
      <c r="C4" s="2"/>
      <c r="D4" s="2"/>
      <c r="E4" s="2"/>
      <c r="F4" s="2"/>
      <c r="G4" s="2"/>
    </row>
    <row r="5" spans="2:7">
      <c r="B5" s="2" t="s">
        <v>3</v>
      </c>
      <c r="C5" s="2"/>
      <c r="D5" s="2"/>
      <c r="E5" s="2"/>
      <c r="F5" s="2"/>
      <c r="G5" s="2"/>
    </row>
    <row r="6" spans="2:7">
      <c r="B6" s="1"/>
      <c r="C6" s="1"/>
      <c r="D6" s="1"/>
      <c r="E6" s="1"/>
      <c r="F6" s="1"/>
      <c r="G6" s="1"/>
    </row>
    <row r="7" spans="2:7">
      <c r="B7" s="3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</row>
    <row r="8" spans="2:7">
      <c r="B8" s="5" t="s">
        <v>10</v>
      </c>
      <c r="C8" s="6"/>
      <c r="D8" s="6"/>
      <c r="E8" s="6"/>
      <c r="F8" s="6"/>
      <c r="G8" s="7"/>
    </row>
    <row r="9" spans="2:7">
      <c r="B9" s="8" t="s">
        <v>11</v>
      </c>
      <c r="C9" s="8" t="s">
        <v>12</v>
      </c>
      <c r="D9" s="9"/>
      <c r="E9" s="9"/>
      <c r="F9" s="8"/>
      <c r="G9" s="8"/>
    </row>
    <row r="10" spans="2:7">
      <c r="B10" s="8" t="s">
        <v>13</v>
      </c>
      <c r="C10" s="10" t="s">
        <v>14</v>
      </c>
      <c r="D10" s="9"/>
      <c r="E10" s="9"/>
      <c r="F10" s="10"/>
      <c r="G10" s="10" t="s">
        <v>15</v>
      </c>
    </row>
    <row r="11" spans="2:7">
      <c r="B11" s="10" t="s">
        <v>16</v>
      </c>
      <c r="C11" s="10" t="s">
        <v>17</v>
      </c>
      <c r="D11" s="9"/>
      <c r="E11" s="9"/>
      <c r="F11" s="10"/>
      <c r="G11" s="10" t="s">
        <v>18</v>
      </c>
    </row>
    <row r="12" spans="1:7">
      <c r="A12" t="s">
        <v>19</v>
      </c>
      <c r="B12" s="10" t="s">
        <v>20</v>
      </c>
      <c r="C12" s="10" t="s">
        <v>21</v>
      </c>
      <c r="D12" s="9"/>
      <c r="E12" s="9"/>
      <c r="F12" s="10"/>
      <c r="G12" s="10"/>
    </row>
    <row r="13" ht="25.5" spans="2:7">
      <c r="B13" s="10" t="s">
        <v>22</v>
      </c>
      <c r="C13" s="11" t="s">
        <v>23</v>
      </c>
      <c r="D13" s="9">
        <v>2</v>
      </c>
      <c r="E13" s="9">
        <v>0</v>
      </c>
      <c r="F13" s="10">
        <v>0</v>
      </c>
      <c r="G13" s="10" t="s">
        <v>18</v>
      </c>
    </row>
    <row r="14" spans="2:7">
      <c r="B14" s="10" t="s">
        <v>24</v>
      </c>
      <c r="C14" s="12" t="s">
        <v>25</v>
      </c>
      <c r="D14" s="13"/>
      <c r="E14" s="13"/>
      <c r="F14" s="12"/>
      <c r="G14" s="12"/>
    </row>
    <row r="15" spans="2:7">
      <c r="B15" s="10" t="s">
        <v>26</v>
      </c>
      <c r="C15" s="11" t="s">
        <v>27</v>
      </c>
      <c r="D15" s="14">
        <v>2</v>
      </c>
      <c r="E15" s="14">
        <v>0</v>
      </c>
      <c r="F15" s="11">
        <v>0</v>
      </c>
      <c r="G15" s="10" t="s">
        <v>28</v>
      </c>
    </row>
    <row r="16" spans="2:7">
      <c r="B16" s="10" t="s">
        <v>29</v>
      </c>
      <c r="C16" s="12" t="s">
        <v>30</v>
      </c>
      <c r="D16" s="13"/>
      <c r="E16" s="13"/>
      <c r="F16" s="12"/>
      <c r="G16" s="12"/>
    </row>
    <row r="17" spans="2:7">
      <c r="B17" s="10" t="s">
        <v>31</v>
      </c>
      <c r="C17" s="10" t="s">
        <v>32</v>
      </c>
      <c r="D17" s="9">
        <v>0</v>
      </c>
      <c r="E17" s="9">
        <v>3</v>
      </c>
      <c r="F17" s="10"/>
      <c r="G17" s="10" t="s">
        <v>33</v>
      </c>
    </row>
    <row r="18" spans="2:7">
      <c r="B18" s="10"/>
      <c r="C18" s="15"/>
      <c r="D18" s="16">
        <f>SUM(D9:D17)</f>
        <v>4</v>
      </c>
      <c r="E18" s="16">
        <f>SUM(E9:E17)</f>
        <v>3</v>
      </c>
      <c r="F18" s="15"/>
      <c r="G18" s="15"/>
    </row>
    <row r="19" spans="2:7">
      <c r="B19" s="8" t="s">
        <v>34</v>
      </c>
      <c r="C19" s="8"/>
      <c r="D19" s="8"/>
      <c r="E19" s="8"/>
      <c r="F19" s="8"/>
      <c r="G19" s="8"/>
    </row>
    <row r="20" spans="2:7">
      <c r="B20" s="8" t="s">
        <v>35</v>
      </c>
      <c r="C20" s="8" t="s">
        <v>36</v>
      </c>
      <c r="D20" s="9"/>
      <c r="E20" s="9"/>
      <c r="F20" s="8"/>
      <c r="G20" s="8" t="s">
        <v>33</v>
      </c>
    </row>
    <row r="21" spans="2:7">
      <c r="B21" s="10" t="s">
        <v>37</v>
      </c>
      <c r="C21" s="10" t="s">
        <v>38</v>
      </c>
      <c r="D21" s="9">
        <v>2</v>
      </c>
      <c r="E21" s="9">
        <v>1</v>
      </c>
      <c r="F21" s="10">
        <v>0</v>
      </c>
      <c r="G21" s="10" t="s">
        <v>39</v>
      </c>
    </row>
    <row r="22" spans="2:7">
      <c r="B22" s="10" t="s">
        <v>40</v>
      </c>
      <c r="C22" s="10" t="s">
        <v>21</v>
      </c>
      <c r="D22" s="9"/>
      <c r="E22" s="9"/>
      <c r="F22" s="10"/>
      <c r="G22" s="10"/>
    </row>
    <row r="23" spans="1:7">
      <c r="A23" t="s">
        <v>41</v>
      </c>
      <c r="B23" s="10" t="s">
        <v>42</v>
      </c>
      <c r="C23" s="10" t="s">
        <v>43</v>
      </c>
      <c r="D23" s="9">
        <v>2</v>
      </c>
      <c r="E23" s="9">
        <v>0</v>
      </c>
      <c r="F23" s="10">
        <v>0</v>
      </c>
      <c r="G23" s="10" t="s">
        <v>39</v>
      </c>
    </row>
    <row r="24" spans="2:7">
      <c r="B24" s="10" t="s">
        <v>44</v>
      </c>
      <c r="C24" s="10" t="s">
        <v>25</v>
      </c>
      <c r="D24" s="9"/>
      <c r="E24" s="9"/>
      <c r="F24" s="10"/>
      <c r="G24" s="10"/>
    </row>
    <row r="25" spans="2:7">
      <c r="B25" s="10" t="s">
        <v>45</v>
      </c>
      <c r="C25" s="10" t="s">
        <v>43</v>
      </c>
      <c r="D25" s="9">
        <v>1</v>
      </c>
      <c r="E25" s="9">
        <v>3</v>
      </c>
      <c r="F25" s="10"/>
      <c r="G25" s="10" t="s">
        <v>39</v>
      </c>
    </row>
    <row r="26" spans="2:7">
      <c r="B26" s="10"/>
      <c r="C26" s="10"/>
      <c r="D26" s="17">
        <f>SUM(D20:D25)</f>
        <v>5</v>
      </c>
      <c r="E26" s="17">
        <f>SUM(E20:E25)</f>
        <v>4</v>
      </c>
      <c r="F26" s="10"/>
      <c r="G26" s="10"/>
    </row>
    <row r="27" spans="2:7">
      <c r="B27" s="10" t="s">
        <v>46</v>
      </c>
      <c r="C27" s="10"/>
      <c r="D27" s="9"/>
      <c r="E27" s="9"/>
      <c r="F27" s="10" t="s">
        <v>47</v>
      </c>
      <c r="G27" s="10"/>
    </row>
    <row r="28" spans="2:7">
      <c r="B28" s="10" t="s">
        <v>35</v>
      </c>
      <c r="C28" s="10" t="s">
        <v>36</v>
      </c>
      <c r="D28" s="9"/>
      <c r="E28" s="10"/>
      <c r="F28" s="10"/>
      <c r="G28" s="10"/>
    </row>
    <row r="29" spans="2:7">
      <c r="B29" s="10" t="s">
        <v>48</v>
      </c>
      <c r="C29" s="10" t="s">
        <v>49</v>
      </c>
      <c r="D29" s="18">
        <v>2</v>
      </c>
      <c r="E29" s="18">
        <v>1</v>
      </c>
      <c r="F29" s="19"/>
      <c r="G29" s="10" t="s">
        <v>50</v>
      </c>
    </row>
    <row r="30" spans="2:7">
      <c r="B30" s="10" t="s">
        <v>40</v>
      </c>
      <c r="C30" s="10" t="s">
        <v>30</v>
      </c>
      <c r="D30" s="9"/>
      <c r="E30" s="9"/>
      <c r="F30" s="10"/>
      <c r="G30" s="10"/>
    </row>
    <row r="31" spans="1:7">
      <c r="A31" t="s">
        <v>51</v>
      </c>
      <c r="B31" s="10" t="s">
        <v>42</v>
      </c>
      <c r="C31" s="10" t="s">
        <v>52</v>
      </c>
      <c r="D31" s="9">
        <v>2</v>
      </c>
      <c r="E31" s="9"/>
      <c r="F31" s="10"/>
      <c r="G31" s="10" t="s">
        <v>50</v>
      </c>
    </row>
    <row r="32" spans="2:7">
      <c r="B32" s="10" t="s">
        <v>53</v>
      </c>
      <c r="C32" s="10" t="s">
        <v>25</v>
      </c>
      <c r="D32" s="9"/>
      <c r="E32" s="9"/>
      <c r="F32" s="10"/>
      <c r="G32" s="10"/>
    </row>
    <row r="33" spans="2:7">
      <c r="B33" s="10" t="s">
        <v>54</v>
      </c>
      <c r="C33" s="10" t="s">
        <v>52</v>
      </c>
      <c r="D33" s="20">
        <v>1</v>
      </c>
      <c r="E33" s="9">
        <v>3</v>
      </c>
      <c r="F33" s="15"/>
      <c r="G33" s="10" t="s">
        <v>50</v>
      </c>
    </row>
    <row r="34" spans="2:7">
      <c r="B34" s="10" t="s">
        <v>55</v>
      </c>
      <c r="C34" s="10" t="s">
        <v>30</v>
      </c>
      <c r="D34" s="9"/>
      <c r="E34" s="9"/>
      <c r="F34" s="10"/>
      <c r="G34" s="10"/>
    </row>
    <row r="35" spans="2:7">
      <c r="B35" s="10" t="s">
        <v>56</v>
      </c>
      <c r="C35" s="10" t="s">
        <v>52</v>
      </c>
      <c r="D35" s="9"/>
      <c r="E35" s="20">
        <v>2</v>
      </c>
      <c r="F35" s="10"/>
      <c r="G35" s="21" t="s">
        <v>50</v>
      </c>
    </row>
    <row r="36" spans="2:7">
      <c r="B36" s="22"/>
      <c r="C36" s="23"/>
      <c r="D36" s="24">
        <f>SUM(D29:D35)</f>
        <v>5</v>
      </c>
      <c r="E36" s="24">
        <f>SUM(E29:E35)</f>
        <v>6</v>
      </c>
      <c r="F36" s="23"/>
      <c r="G36" s="23"/>
    </row>
    <row r="37" spans="2:7">
      <c r="B37" s="22" t="s">
        <v>57</v>
      </c>
      <c r="C37" s="23"/>
      <c r="D37" s="25"/>
      <c r="E37" s="23"/>
      <c r="F37" s="23"/>
      <c r="G37" s="23"/>
    </row>
    <row r="38" spans="2:7">
      <c r="B38" s="26" t="s">
        <v>35</v>
      </c>
      <c r="C38" s="10" t="s">
        <v>36</v>
      </c>
      <c r="D38" s="9"/>
      <c r="E38" s="10"/>
      <c r="F38" s="10"/>
      <c r="G38" s="10" t="s">
        <v>33</v>
      </c>
    </row>
    <row r="39" ht="25.5" spans="2:7">
      <c r="B39" s="27" t="s">
        <v>48</v>
      </c>
      <c r="C39" s="11" t="s">
        <v>58</v>
      </c>
      <c r="D39" s="9">
        <v>3</v>
      </c>
      <c r="E39" s="9"/>
      <c r="F39" s="10"/>
      <c r="G39" s="21" t="s">
        <v>50</v>
      </c>
    </row>
    <row r="40" spans="2:7">
      <c r="B40" s="26" t="s">
        <v>40</v>
      </c>
      <c r="C40" s="10" t="s">
        <v>30</v>
      </c>
      <c r="D40" s="25"/>
      <c r="E40" s="25"/>
      <c r="F40" s="23"/>
      <c r="G40" s="23"/>
    </row>
    <row r="41" ht="25.5" spans="1:7">
      <c r="A41" t="s">
        <v>59</v>
      </c>
      <c r="B41" s="26" t="s">
        <v>42</v>
      </c>
      <c r="C41" s="11" t="s">
        <v>58</v>
      </c>
      <c r="D41" s="9"/>
      <c r="E41" s="9">
        <v>2</v>
      </c>
      <c r="F41" s="10"/>
      <c r="G41" s="21" t="s">
        <v>50</v>
      </c>
    </row>
    <row r="42" spans="2:7">
      <c r="B42" s="22" t="s">
        <v>53</v>
      </c>
      <c r="C42" s="28" t="s">
        <v>25</v>
      </c>
      <c r="D42" s="25"/>
      <c r="E42" s="25"/>
      <c r="F42" s="23"/>
      <c r="G42" s="23"/>
    </row>
    <row r="43" ht="25.5" spans="2:7">
      <c r="B43" s="26" t="s">
        <v>54</v>
      </c>
      <c r="C43" s="11" t="s">
        <v>58</v>
      </c>
      <c r="D43" s="9"/>
      <c r="E43" s="9">
        <v>3</v>
      </c>
      <c r="F43" s="10"/>
      <c r="G43" s="21" t="s">
        <v>50</v>
      </c>
    </row>
    <row r="44" spans="2:7">
      <c r="B44" s="29" t="s">
        <v>60</v>
      </c>
      <c r="C44" s="23" t="s">
        <v>61</v>
      </c>
      <c r="D44" s="25">
        <v>2</v>
      </c>
      <c r="E44" s="25"/>
      <c r="F44" s="23"/>
      <c r="G44" s="23" t="s">
        <v>33</v>
      </c>
    </row>
    <row r="45" spans="2:7">
      <c r="B45" s="30"/>
      <c r="C45" s="31"/>
      <c r="D45" s="32">
        <f>SUM(D38:D44)</f>
        <v>5</v>
      </c>
      <c r="E45" s="32">
        <f>SUM(E39:E44)</f>
        <v>5</v>
      </c>
      <c r="F45" s="31"/>
      <c r="G45" s="31"/>
    </row>
    <row r="46" spans="2:7">
      <c r="B46" s="26" t="s">
        <v>62</v>
      </c>
      <c r="C46" s="33"/>
      <c r="D46" s="4"/>
      <c r="E46" s="33"/>
      <c r="F46" s="33"/>
      <c r="G46" s="33"/>
    </row>
    <row r="47" spans="2:7">
      <c r="B47" s="26" t="s">
        <v>35</v>
      </c>
      <c r="C47" s="23" t="s">
        <v>36</v>
      </c>
      <c r="D47" s="25"/>
      <c r="E47" s="23"/>
      <c r="F47" s="23"/>
      <c r="G47" s="23" t="s">
        <v>33</v>
      </c>
    </row>
    <row r="48" spans="2:7">
      <c r="B48" s="22" t="s">
        <v>37</v>
      </c>
      <c r="C48" s="23" t="s">
        <v>63</v>
      </c>
      <c r="D48" s="25">
        <v>2</v>
      </c>
      <c r="E48" s="25">
        <v>1</v>
      </c>
      <c r="F48" s="23"/>
      <c r="G48" s="23" t="s">
        <v>64</v>
      </c>
    </row>
    <row r="49" spans="1:7">
      <c r="A49" t="s">
        <v>65</v>
      </c>
      <c r="B49" s="10" t="s">
        <v>40</v>
      </c>
      <c r="C49" s="10" t="s">
        <v>66</v>
      </c>
      <c r="D49" s="9"/>
      <c r="E49" s="9"/>
      <c r="F49" s="10"/>
      <c r="G49" s="10"/>
    </row>
    <row r="50" spans="2:7">
      <c r="B50" s="26" t="s">
        <v>67</v>
      </c>
      <c r="C50" s="10" t="s">
        <v>63</v>
      </c>
      <c r="D50" s="9"/>
      <c r="E50" s="9">
        <v>1</v>
      </c>
      <c r="F50" s="10"/>
      <c r="G50" s="23" t="s">
        <v>64</v>
      </c>
    </row>
    <row r="51" ht="25.5" spans="2:7">
      <c r="B51" s="22" t="s">
        <v>68</v>
      </c>
      <c r="C51" s="11" t="s">
        <v>69</v>
      </c>
      <c r="D51" s="9">
        <v>1</v>
      </c>
      <c r="E51" s="9">
        <v>0</v>
      </c>
      <c r="F51" s="10"/>
      <c r="G51" s="23" t="s">
        <v>64</v>
      </c>
    </row>
    <row r="52" spans="2:7">
      <c r="B52" s="22" t="s">
        <v>53</v>
      </c>
      <c r="C52" s="28" t="s">
        <v>25</v>
      </c>
      <c r="D52" s="25"/>
      <c r="E52" s="25"/>
      <c r="F52" s="23"/>
      <c r="G52" s="23"/>
    </row>
    <row r="53" ht="25.5" spans="2:7">
      <c r="B53" s="26" t="s">
        <v>70</v>
      </c>
      <c r="C53" s="11" t="s">
        <v>69</v>
      </c>
      <c r="D53" s="9">
        <v>1</v>
      </c>
      <c r="E53" s="9">
        <v>1</v>
      </c>
      <c r="F53" s="10"/>
      <c r="G53" s="23" t="s">
        <v>64</v>
      </c>
    </row>
    <row r="54" ht="25.5" spans="2:7">
      <c r="B54" s="10" t="s">
        <v>71</v>
      </c>
      <c r="C54" s="11" t="s">
        <v>69</v>
      </c>
      <c r="D54" s="9"/>
      <c r="E54" s="9">
        <v>2</v>
      </c>
      <c r="F54" s="10"/>
      <c r="G54" s="23" t="s">
        <v>64</v>
      </c>
    </row>
    <row r="55" spans="2:7">
      <c r="B55" s="26"/>
      <c r="C55" s="11"/>
      <c r="D55" s="17">
        <f>SUM(D48:D54)</f>
        <v>4</v>
      </c>
      <c r="E55" s="34">
        <f>SUM(E47:E54)</f>
        <v>5</v>
      </c>
      <c r="F55" s="10"/>
      <c r="G55" s="23"/>
    </row>
    <row r="56" spans="2:7">
      <c r="B56" s="26" t="s">
        <v>72</v>
      </c>
      <c r="C56" s="33"/>
      <c r="D56" s="4"/>
      <c r="E56" s="33"/>
      <c r="F56" s="33"/>
      <c r="G56" s="33"/>
    </row>
    <row r="57" spans="2:7">
      <c r="B57" s="26" t="s">
        <v>35</v>
      </c>
      <c r="C57" s="23" t="s">
        <v>36</v>
      </c>
      <c r="D57" s="25"/>
      <c r="E57" s="23"/>
      <c r="F57" s="23"/>
      <c r="G57" s="23" t="s">
        <v>33</v>
      </c>
    </row>
    <row r="58" ht="25.5" spans="1:7">
      <c r="A58" t="s">
        <v>73</v>
      </c>
      <c r="B58" s="22" t="s">
        <v>74</v>
      </c>
      <c r="C58" s="11" t="s">
        <v>75</v>
      </c>
      <c r="D58" s="9"/>
      <c r="E58" s="9"/>
      <c r="F58" s="9">
        <v>2</v>
      </c>
      <c r="G58" s="10" t="s">
        <v>76</v>
      </c>
    </row>
    <row r="59" ht="25.5" spans="2:7">
      <c r="B59" s="27" t="s">
        <v>77</v>
      </c>
      <c r="C59" s="35" t="s">
        <v>78</v>
      </c>
      <c r="D59" s="36"/>
      <c r="E59" s="36"/>
      <c r="F59" s="36">
        <v>1</v>
      </c>
      <c r="G59" s="10" t="s">
        <v>76</v>
      </c>
    </row>
    <row r="60" spans="2:7">
      <c r="B60" s="10" t="s">
        <v>40</v>
      </c>
      <c r="C60" s="10" t="s">
        <v>66</v>
      </c>
      <c r="D60" s="9"/>
      <c r="E60" s="9"/>
      <c r="F60" s="9"/>
      <c r="G60" s="10"/>
    </row>
    <row r="61" ht="25.5" spans="2:7">
      <c r="B61" s="26" t="s">
        <v>42</v>
      </c>
      <c r="C61" s="11" t="s">
        <v>78</v>
      </c>
      <c r="D61" s="9"/>
      <c r="E61" s="9"/>
      <c r="F61" s="9">
        <v>2</v>
      </c>
      <c r="G61" s="10" t="s">
        <v>76</v>
      </c>
    </row>
    <row r="62" spans="2:7">
      <c r="B62" s="22" t="s">
        <v>53</v>
      </c>
      <c r="C62" s="28" t="s">
        <v>25</v>
      </c>
      <c r="D62" s="25"/>
      <c r="E62" s="25"/>
      <c r="F62" s="25"/>
      <c r="G62" s="23"/>
    </row>
    <row r="63" ht="25.5" spans="2:7">
      <c r="B63" s="26" t="s">
        <v>54</v>
      </c>
      <c r="C63" s="11" t="s">
        <v>78</v>
      </c>
      <c r="D63" s="9"/>
      <c r="E63" s="9"/>
      <c r="F63" s="9">
        <v>3</v>
      </c>
      <c r="G63" s="10" t="s">
        <v>76</v>
      </c>
    </row>
    <row r="64" spans="2:7">
      <c r="B64" s="26" t="s">
        <v>55</v>
      </c>
      <c r="C64" s="10" t="s">
        <v>30</v>
      </c>
      <c r="D64" s="9"/>
      <c r="E64" s="9"/>
      <c r="F64" s="9"/>
      <c r="G64" s="10"/>
    </row>
    <row r="65" ht="25.5" spans="2:7">
      <c r="B65" s="10" t="s">
        <v>79</v>
      </c>
      <c r="C65" s="35" t="s">
        <v>78</v>
      </c>
      <c r="D65" s="9"/>
      <c r="E65" s="9"/>
      <c r="F65" s="9">
        <v>1</v>
      </c>
      <c r="G65" s="10" t="s">
        <v>76</v>
      </c>
    </row>
    <row r="66" ht="25.5" spans="2:7">
      <c r="B66" s="26" t="s">
        <v>80</v>
      </c>
      <c r="C66" s="11" t="s">
        <v>81</v>
      </c>
      <c r="D66" s="9"/>
      <c r="E66" s="9"/>
      <c r="F66" s="9">
        <v>2</v>
      </c>
      <c r="G66" s="10" t="s">
        <v>76</v>
      </c>
    </row>
    <row r="67" spans="2:7">
      <c r="B67" s="26"/>
      <c r="C67" s="11"/>
      <c r="D67" s="17">
        <f>SUM(D58:D66)</f>
        <v>0</v>
      </c>
      <c r="E67" s="10"/>
      <c r="F67" s="17">
        <f>SUM(F58:F66)</f>
        <v>11</v>
      </c>
      <c r="G67" s="10"/>
    </row>
    <row r="68" spans="2:7">
      <c r="B68" s="26" t="s">
        <v>82</v>
      </c>
      <c r="C68" s="33"/>
      <c r="D68" s="4"/>
      <c r="E68" s="33"/>
      <c r="F68" s="33"/>
      <c r="G68" s="33"/>
    </row>
    <row r="69" spans="2:7">
      <c r="B69" s="26" t="s">
        <v>35</v>
      </c>
      <c r="C69" s="23" t="s">
        <v>36</v>
      </c>
      <c r="D69" s="25"/>
      <c r="E69" s="25"/>
      <c r="F69" s="25"/>
      <c r="G69" s="23" t="s">
        <v>33</v>
      </c>
    </row>
    <row r="70" ht="25.5" spans="2:7">
      <c r="B70" s="26" t="s">
        <v>83</v>
      </c>
      <c r="C70" s="35" t="s">
        <v>84</v>
      </c>
      <c r="D70" s="36"/>
      <c r="E70" s="36"/>
      <c r="F70" s="36">
        <v>3</v>
      </c>
      <c r="G70" s="10" t="s">
        <v>76</v>
      </c>
    </row>
    <row r="71" spans="2:7">
      <c r="B71" s="10" t="s">
        <v>85</v>
      </c>
      <c r="C71" s="10" t="s">
        <v>66</v>
      </c>
      <c r="D71" s="9"/>
      <c r="E71" s="9"/>
      <c r="F71" s="9"/>
      <c r="G71" s="10"/>
    </row>
    <row r="72" ht="25.5" spans="1:7">
      <c r="A72" t="s">
        <v>86</v>
      </c>
      <c r="B72" s="26" t="s">
        <v>87</v>
      </c>
      <c r="C72" s="35" t="s">
        <v>84</v>
      </c>
      <c r="D72" s="9"/>
      <c r="E72" s="9"/>
      <c r="F72" s="9">
        <v>2</v>
      </c>
      <c r="G72" s="10" t="s">
        <v>76</v>
      </c>
    </row>
    <row r="73" spans="2:7">
      <c r="B73" s="22" t="s">
        <v>88</v>
      </c>
      <c r="C73" s="28" t="s">
        <v>25</v>
      </c>
      <c r="D73" s="25"/>
      <c r="E73" s="25"/>
      <c r="F73" s="25"/>
      <c r="G73" s="23"/>
    </row>
    <row r="74" ht="25.5" spans="2:7">
      <c r="B74" s="26" t="s">
        <v>89</v>
      </c>
      <c r="C74" s="35" t="s">
        <v>90</v>
      </c>
      <c r="D74" s="9">
        <v>2</v>
      </c>
      <c r="E74" s="37">
        <v>2</v>
      </c>
      <c r="F74" s="37"/>
      <c r="G74" s="10" t="s">
        <v>39</v>
      </c>
    </row>
    <row r="75" spans="2:6">
      <c r="B75" s="26" t="s">
        <v>91</v>
      </c>
      <c r="C75" t="s">
        <v>30</v>
      </c>
      <c r="D75" s="37"/>
      <c r="E75" s="9"/>
      <c r="F75" s="9"/>
    </row>
    <row r="76" spans="2:7">
      <c r="B76" s="26" t="s">
        <v>92</v>
      </c>
      <c r="C76" s="10" t="s">
        <v>93</v>
      </c>
      <c r="D76" s="9"/>
      <c r="E76" s="9">
        <v>2</v>
      </c>
      <c r="F76" s="9"/>
      <c r="G76" s="10" t="s">
        <v>33</v>
      </c>
    </row>
    <row r="77" spans="2:7">
      <c r="B77" s="10" t="s">
        <v>94</v>
      </c>
      <c r="C77" s="35" t="s">
        <v>95</v>
      </c>
      <c r="D77" s="9"/>
      <c r="E77" s="9"/>
      <c r="F77" s="9"/>
      <c r="G77" s="10"/>
    </row>
    <row r="78" spans="2:7">
      <c r="B78" s="26" t="s">
        <v>96</v>
      </c>
      <c r="C78" s="35" t="s">
        <v>97</v>
      </c>
      <c r="D78" s="9"/>
      <c r="E78" s="9"/>
      <c r="F78" s="9"/>
      <c r="G78" s="10"/>
    </row>
    <row r="79" spans="2:7">
      <c r="B79" s="10"/>
      <c r="C79" s="11"/>
      <c r="D79" s="38">
        <f>SUM(D69:D78)</f>
        <v>2</v>
      </c>
      <c r="E79" s="38">
        <f>SUM(E69:E78)</f>
        <v>4</v>
      </c>
      <c r="F79" s="38">
        <f>SUM(F70:F78)</f>
        <v>5</v>
      </c>
      <c r="G79" s="10"/>
    </row>
    <row r="80" spans="4:6">
      <c r="D80" s="37"/>
      <c r="E80" s="37"/>
      <c r="F80" s="37"/>
    </row>
    <row r="81" spans="4:6">
      <c r="D81" s="37">
        <f>SUM(D79+D67+D55+D45+D36+D26+D18)</f>
        <v>25</v>
      </c>
      <c r="E81" s="37">
        <f>SUM(E79+E55+E45+E36+E26+E18)</f>
        <v>27</v>
      </c>
      <c r="F81" s="37">
        <f>SUM(F79+F67)</f>
        <v>16</v>
      </c>
    </row>
  </sheetData>
  <mergeCells count="6">
    <mergeCell ref="B2:G2"/>
    <mergeCell ref="B3:G3"/>
    <mergeCell ref="B4:G4"/>
    <mergeCell ref="B5:G5"/>
    <mergeCell ref="B8:G8"/>
    <mergeCell ref="B19:G19"/>
  </mergeCells>
  <pageMargins left="0.75" right="0.75" top="1" bottom="1" header="0.5" footer="0.5"/>
  <pageSetup paperSize="1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Bapelkes Prov Kalsel</cp:lastModifiedBy>
  <dcterms:created xsi:type="dcterms:W3CDTF">2023-09-05T08:14:00Z</dcterms:created>
  <dcterms:modified xsi:type="dcterms:W3CDTF">2023-09-06T06:07:57Z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8BD3D43E007848D78A758EB7E840D346</vt:lpwstr>
  </property>
  <property fmtid="{D5CDD505-2E9C-101B-9397-08002B2CF9AE}" pid="3" name="KSOProductBuildVer">
    <vt:lpwstr>1033-11.2.0.11537</vt:lpwstr>
  </property>
</Properties>
</file>